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 defaultThemeVersion="124226"/>
  <xr:revisionPtr revIDLastSave="0" documentId="13_ncr:1_{D7DE47B4-737D-4B68-A9E9-89A294FD2BBB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1403-related region" sheetId="11" r:id="rId1"/>
  </sheets>
  <definedNames>
    <definedName name="_xlnm._FilterDatabase" localSheetId="0" hidden="1">'Tn1403-related region'!$M$1:$M$98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8" i="11" l="1"/>
  <c r="F59" i="11"/>
  <c r="F60" i="11"/>
  <c r="F61" i="11"/>
  <c r="F62" i="11"/>
  <c r="F63" i="11"/>
  <c r="F64" i="11"/>
  <c r="F65" i="11"/>
  <c r="F66" i="11"/>
  <c r="F67" i="11"/>
  <c r="F68" i="11"/>
  <c r="F69" i="11"/>
  <c r="F70" i="11"/>
  <c r="F71" i="11"/>
  <c r="F72" i="11"/>
  <c r="F73" i="11"/>
  <c r="F74" i="11"/>
  <c r="F75" i="11"/>
  <c r="F76" i="11"/>
  <c r="F77" i="11"/>
  <c r="F78" i="11"/>
  <c r="F79" i="11"/>
  <c r="F80" i="11"/>
  <c r="F81" i="11"/>
  <c r="F82" i="11"/>
  <c r="F83" i="11"/>
  <c r="F84" i="11"/>
  <c r="F85" i="11"/>
  <c r="F86" i="11"/>
  <c r="F87" i="11"/>
  <c r="F88" i="11"/>
  <c r="F89" i="11"/>
  <c r="F90" i="11"/>
  <c r="F91" i="11"/>
  <c r="F92" i="11"/>
  <c r="F93" i="11"/>
  <c r="F94" i="11"/>
  <c r="F95" i="11"/>
  <c r="F96" i="11"/>
  <c r="F97" i="11"/>
  <c r="F98" i="11"/>
  <c r="F57" i="11"/>
  <c r="F3" i="11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2" i="11" l="1"/>
</calcChain>
</file>

<file path=xl/sharedStrings.xml><?xml version="1.0" encoding="utf-8"?>
<sst xmlns="http://schemas.openxmlformats.org/spreadsheetml/2006/main" count="862" uniqueCount="305">
  <si>
    <t>Length</t>
    <phoneticPr fontId="4" type="noConversion"/>
  </si>
  <si>
    <t>Type</t>
    <phoneticPr fontId="4" type="noConversion"/>
  </si>
  <si>
    <t>orfA</t>
  </si>
  <si>
    <t>orfB</t>
  </si>
  <si>
    <t>Hypothetical protein</t>
  </si>
  <si>
    <t>Hypothetical protein</t>
    <phoneticPr fontId="2" type="noConversion"/>
  </si>
  <si>
    <t>Group</t>
    <phoneticPr fontId="2" type="noConversion"/>
  </si>
  <si>
    <t>-</t>
  </si>
  <si>
    <t>repeat_region</t>
  </si>
  <si>
    <t>Outer membrane channel protein OprJ</t>
    <phoneticPr fontId="4" type="noConversion"/>
  </si>
  <si>
    <t>Aminoglycoside efflux pump</t>
    <phoneticPr fontId="4" type="noConversion"/>
  </si>
  <si>
    <t>Multidrug efflux pump subunit</t>
    <phoneticPr fontId="4" type="noConversion"/>
  </si>
  <si>
    <t>LacI family transcriptional regulator</t>
  </si>
  <si>
    <t>qacED1</t>
  </si>
  <si>
    <t>CDS</t>
    <phoneticPr fontId="2" type="noConversion"/>
  </si>
  <si>
    <t>#Locus_tag</t>
    <phoneticPr fontId="4" type="noConversion"/>
  </si>
  <si>
    <t>Classification</t>
    <phoneticPr fontId="2" type="noConversion"/>
  </si>
  <si>
    <t>regulatory</t>
    <phoneticPr fontId="2" type="noConversion"/>
  </si>
  <si>
    <t>Promoter PcW</t>
    <phoneticPr fontId="2" type="noConversion"/>
  </si>
  <si>
    <t>misc_recomb</t>
    <phoneticPr fontId="2" type="noConversion"/>
  </si>
  <si>
    <t>attI1</t>
  </si>
  <si>
    <t>attI1 site</t>
  </si>
  <si>
    <t>IS26</t>
    <phoneticPr fontId="3" type="noConversion"/>
  </si>
  <si>
    <t>IS26 inverted repeat left</t>
    <phoneticPr fontId="3" type="noConversion"/>
  </si>
  <si>
    <t>tnpA</t>
    <phoneticPr fontId="3" type="noConversion"/>
  </si>
  <si>
    <t>IRR_IS26</t>
    <phoneticPr fontId="3" type="noConversion"/>
  </si>
  <si>
    <t>IS26 inverted repeat right</t>
    <phoneticPr fontId="3" type="noConversion"/>
  </si>
  <si>
    <t>16S rRNA methylase ArmA</t>
    <phoneticPr fontId="2" type="noConversion"/>
  </si>
  <si>
    <t>IS26 transposase</t>
    <phoneticPr fontId="3" type="noConversion"/>
  </si>
  <si>
    <t>DNA-binding regulator</t>
    <phoneticPr fontId="2" type="noConversion"/>
  </si>
  <si>
    <t>orf129</t>
  </si>
  <si>
    <t>Protein Kinase</t>
  </si>
  <si>
    <t>mobC</t>
  </si>
  <si>
    <t>Mobilization protein</t>
  </si>
  <si>
    <t>resD</t>
  </si>
  <si>
    <t>Resolvase</t>
  </si>
  <si>
    <t>queG</t>
  </si>
  <si>
    <t>Epoxyqueuosine reductase</t>
  </si>
  <si>
    <t>DNA replication protein</t>
    <phoneticPr fontId="2" type="noConversion"/>
  </si>
  <si>
    <t>Macrolide 2'-phosphotransferase</t>
    <phoneticPr fontId="2" type="noConversion"/>
  </si>
  <si>
    <t>Macrolide efflux protein</t>
    <phoneticPr fontId="2" type="noConversion"/>
  </si>
  <si>
    <t>ISEc29</t>
    <phoneticPr fontId="2" type="noConversion"/>
  </si>
  <si>
    <t>ISEc29 inverted repeat right</t>
    <phoneticPr fontId="2" type="noConversion"/>
  </si>
  <si>
    <t>ISEc29 inverted repeat left</t>
    <phoneticPr fontId="2" type="noConversion"/>
  </si>
  <si>
    <t>IS1394</t>
    <phoneticPr fontId="2" type="noConversion"/>
  </si>
  <si>
    <t>DR_IS1394</t>
    <phoneticPr fontId="2" type="noConversion"/>
  </si>
  <si>
    <t>IS1394 inverted repeat left</t>
    <phoneticPr fontId="2" type="noConversion"/>
  </si>
  <si>
    <t>IS1394 inverted repeat right</t>
    <phoneticPr fontId="2" type="noConversion"/>
  </si>
  <si>
    <t>ΔISEc28</t>
    <phoneticPr fontId="2" type="noConversion"/>
  </si>
  <si>
    <t>ISEc28 inverted repeat right</t>
    <phoneticPr fontId="2" type="noConversion"/>
  </si>
  <si>
    <t>Truncated ISEc28 transposase</t>
    <phoneticPr fontId="2" type="noConversion"/>
  </si>
  <si>
    <t>ISCR1 transposase</t>
    <phoneticPr fontId="2" type="noConversion"/>
  </si>
  <si>
    <t>In786</t>
    <phoneticPr fontId="2" type="noConversion"/>
  </si>
  <si>
    <t xml:space="preserve">Dihydropteroate synthase </t>
    <phoneticPr fontId="2" type="noConversion"/>
  </si>
  <si>
    <t>attC site for catB3</t>
    <phoneticPr fontId="2" type="noConversion"/>
  </si>
  <si>
    <t xml:space="preserve">Chloramphenicol acetyltransferase </t>
    <phoneticPr fontId="2" type="noConversion"/>
  </si>
  <si>
    <t>attC site for blaOXA-1</t>
    <phoneticPr fontId="2" type="noConversion"/>
  </si>
  <si>
    <t>Beta-lactamase OXA-1</t>
    <phoneticPr fontId="2" type="noConversion"/>
  </si>
  <si>
    <t>attC site for gcu35</t>
    <phoneticPr fontId="2" type="noConversion"/>
  </si>
  <si>
    <t>attC site for blaIMP-45</t>
    <phoneticPr fontId="2" type="noConversion"/>
  </si>
  <si>
    <t>Beta-lactamase IMP-45</t>
    <phoneticPr fontId="2" type="noConversion"/>
  </si>
  <si>
    <t>Aminoglycoside N(6')-acetyltransferase type 1/aminoglycoside resistance</t>
    <phoneticPr fontId="2" type="noConversion"/>
  </si>
  <si>
    <t>Truncated Tn1403 resolution site</t>
    <phoneticPr fontId="3" type="noConversion"/>
  </si>
  <si>
    <t>Resolvase TnpR</t>
    <phoneticPr fontId="3" type="noConversion"/>
  </si>
  <si>
    <t>Transposase TnpA</t>
    <phoneticPr fontId="3" type="noConversion"/>
  </si>
  <si>
    <t>Tn1403 inverted repeat left</t>
    <phoneticPr fontId="3" type="noConversion"/>
  </si>
  <si>
    <t>Pentapeptide repeat protein; confers resistance to quinolones</t>
    <phoneticPr fontId="3" type="noConversion"/>
  </si>
  <si>
    <t>attC site for gcu165</t>
    <phoneticPr fontId="3" type="noConversion"/>
  </si>
  <si>
    <t>Rifampicin ADP-ribosylatin transferase</t>
    <phoneticPr fontId="2" type="noConversion"/>
  </si>
  <si>
    <t>Dihydrofolate reductase</t>
    <phoneticPr fontId="2" type="noConversion"/>
  </si>
  <si>
    <t>Start</t>
    <phoneticPr fontId="4" type="noConversion"/>
  </si>
  <si>
    <t>Stop</t>
    <phoneticPr fontId="4" type="noConversion"/>
  </si>
  <si>
    <t>Strand</t>
    <phoneticPr fontId="4" type="noConversion"/>
  </si>
  <si>
    <t>DR_ISPpu22</t>
  </si>
  <si>
    <t>ISPpu22</t>
  </si>
  <si>
    <t>IRL_ISPpu22</t>
  </si>
  <si>
    <t>ISPpu22 inverted repeat left</t>
  </si>
  <si>
    <t>IRR_ISPpu22</t>
  </si>
  <si>
    <t>ISPpu22 inverted repeat right</t>
  </si>
  <si>
    <t>Product</t>
    <phoneticPr fontId="2" type="noConversion"/>
  </si>
  <si>
    <t>ISCR1</t>
    <phoneticPr fontId="2" type="noConversion"/>
  </si>
  <si>
    <t>Insertion sequence: ISCR1</t>
    <phoneticPr fontId="2" type="noConversion"/>
  </si>
  <si>
    <t>ISCfr1</t>
  </si>
  <si>
    <t>IRL_ISCfr1</t>
  </si>
  <si>
    <t>ISCfr1 inverted repeat left</t>
  </si>
  <si>
    <t>IRR_ISCfr1</t>
  </si>
  <si>
    <t>ISCfr1 inverted repeat right</t>
  </si>
  <si>
    <t xml:space="preserve">oriIS for ISCR1 </t>
    <phoneticPr fontId="2" type="noConversion"/>
  </si>
  <si>
    <t>In1237</t>
    <phoneticPr fontId="2" type="noConversion"/>
  </si>
  <si>
    <t>Tetracycline efflux protein TetA, classC</t>
    <phoneticPr fontId="3" type="noConversion"/>
  </si>
  <si>
    <t>CDS</t>
    <phoneticPr fontId="3" type="noConversion"/>
  </si>
  <si>
    <t>Tn6309</t>
    <phoneticPr fontId="3" type="noConversion"/>
  </si>
  <si>
    <t>misc_feature</t>
  </si>
  <si>
    <t>Insertion sequence: ISCfr1</t>
  </si>
  <si>
    <t>Tn6309</t>
  </si>
  <si>
    <t>Truncated insertion sequence: ISEc28</t>
  </si>
  <si>
    <t>Insertion sequence: IS1394</t>
  </si>
  <si>
    <t>IS1394 transposase</t>
  </si>
  <si>
    <t>Insertion sequence: ISEc29</t>
  </si>
  <si>
    <t>ISEc29 transposase</t>
  </si>
  <si>
    <t>Insertion sequence: IS26</t>
  </si>
  <si>
    <t>Tetracycline resistance regulator protein TetR, classC</t>
  </si>
  <si>
    <t>ISCfr1 transposase</t>
  </si>
  <si>
    <t>-35 region of PcW</t>
  </si>
  <si>
    <t>-10 region of PcW</t>
  </si>
  <si>
    <t>Insertion sequence: ISPpu22</t>
  </si>
  <si>
    <t>ΔISEc28</t>
  </si>
  <si>
    <t>Promoter PcH1 (Hybrid 1)</t>
  </si>
  <si>
    <t>ISCR1</t>
  </si>
  <si>
    <t>In1237</t>
  </si>
  <si>
    <t>attC site for qnrVC1</t>
  </si>
  <si>
    <t>attC site for arr2</t>
  </si>
  <si>
    <t>ISPpu22 transposase</t>
  </si>
  <si>
    <t>ISPpu22 accessory gene</t>
  </si>
  <si>
    <t>attC site for dfrA22e</t>
  </si>
  <si>
    <t>Truncated dihydropteroate synthase (pseudogene)</t>
  </si>
  <si>
    <t>IRL_Tn1403</t>
  </si>
  <si>
    <t>aacA4'</t>
  </si>
  <si>
    <t>tetA(C)</t>
  </si>
  <si>
    <t>attC_aacA4'</t>
  </si>
  <si>
    <t>attC site for aacA4'</t>
  </si>
  <si>
    <t>Quaternary ammonium coumpounds resistance protein</t>
  </si>
  <si>
    <t>+</t>
  </si>
  <si>
    <t>Seq_id</t>
  </si>
  <si>
    <t>tnpA</t>
  </si>
  <si>
    <t>tnpR</t>
  </si>
  <si>
    <t>Δres</t>
  </si>
  <si>
    <t>In786</t>
  </si>
  <si>
    <t>ΔintI1-3'</t>
  </si>
  <si>
    <t>ΔintI1-5'</t>
  </si>
  <si>
    <t>blaIMP-45</t>
  </si>
  <si>
    <t>attC_blaIMP-45</t>
  </si>
  <si>
    <t>gcu35</t>
  </si>
  <si>
    <t>attC_gcu35</t>
  </si>
  <si>
    <t>blaOXA-1</t>
  </si>
  <si>
    <t>attC_blaOXA-1</t>
  </si>
  <si>
    <t>catB3</t>
  </si>
  <si>
    <t>attC_catB3</t>
  </si>
  <si>
    <t>sul1</t>
  </si>
  <si>
    <t>oriIS</t>
  </si>
  <si>
    <t>ΔtnpA</t>
  </si>
  <si>
    <t>IRR_ISEc28</t>
  </si>
  <si>
    <t>IS1394</t>
  </si>
  <si>
    <t>IRR_IS1394</t>
  </si>
  <si>
    <t>IRL_IS1394</t>
  </si>
  <si>
    <t>ISEc29</t>
  </si>
  <si>
    <t>IRL_ISEc29</t>
  </si>
  <si>
    <t>IRR_ISEc29</t>
  </si>
  <si>
    <t>IS26</t>
  </si>
  <si>
    <t>IRL_IS26</t>
  </si>
  <si>
    <t>tetR(C)</t>
  </si>
  <si>
    <t>orf315</t>
  </si>
  <si>
    <t>dfrA22e</t>
  </si>
  <si>
    <t>attC_dfrA22e</t>
  </si>
  <si>
    <t>arr2</t>
  </si>
  <si>
    <t>attC_arr2</t>
  </si>
  <si>
    <t>gcu165</t>
  </si>
  <si>
    <t>attC_gcu165</t>
  </si>
  <si>
    <t>qnrVC1</t>
  </si>
  <si>
    <t>attC_qnrVC1</t>
  </si>
  <si>
    <t>PcW</t>
  </si>
  <si>
    <t>nfxB</t>
  </si>
  <si>
    <t>mexC</t>
  </si>
  <si>
    <t>mexD</t>
  </si>
  <si>
    <t>oprJ</t>
  </si>
  <si>
    <t>MF344568</t>
    <phoneticPr fontId="2" type="noConversion"/>
  </si>
  <si>
    <t>Gene</t>
    <phoneticPr fontId="2" type="noConversion"/>
  </si>
  <si>
    <t>Tn1403-related region from p727-IMP_001</t>
  </si>
  <si>
    <t>Tn1403-related region from p727-IMP_002</t>
  </si>
  <si>
    <t>Tn1403-related region from p727-IMP_003</t>
  </si>
  <si>
    <t>Tn1403-related region from p727-IMP_004</t>
  </si>
  <si>
    <t>Tn1403-related region from p727-IMP_005</t>
  </si>
  <si>
    <t>Tn1403-related region from p727-IMP_006</t>
  </si>
  <si>
    <t>Tn1403-related region from p727-IMP_007</t>
  </si>
  <si>
    <t>Tn1403-related region from p727-IMP_008</t>
  </si>
  <si>
    <t>Tn1403-related region from p727-IMP_009</t>
  </si>
  <si>
    <t>Tn1403-related region from p727-IMP_010</t>
  </si>
  <si>
    <t>Tn1403-related region from p727-IMP_011</t>
  </si>
  <si>
    <t>Tn1403-related region from p727-IMP_012</t>
  </si>
  <si>
    <t>Tn1403-related region from p727-IMP_013</t>
  </si>
  <si>
    <t>Tn1403-related region from p727-IMP_014</t>
  </si>
  <si>
    <t>Tn1403-related region from p727-IMP_015</t>
  </si>
  <si>
    <t>Tn1403-related region from p727-IMP_016</t>
  </si>
  <si>
    <t>Tn1403-related region from p727-IMP_017</t>
  </si>
  <si>
    <t>Tn1403-related region from p727-IMP_018</t>
  </si>
  <si>
    <t>Tn1403-related region from p727-IMP_019</t>
  </si>
  <si>
    <t>Tn1403-related region from p727-IMP_020</t>
  </si>
  <si>
    <t>Tn1403-related region from p727-IMP_021</t>
  </si>
  <si>
    <t>Tn1403-related region from p727-IMP_022</t>
  </si>
  <si>
    <t>Tn1403-related region from p727-IMP_023</t>
  </si>
  <si>
    <t>Tn1403-related region from p727-IMP_024</t>
  </si>
  <si>
    <t>Tn1403-related region from p727-IMP_025</t>
  </si>
  <si>
    <t>Tn1403-related region from p727-IMP_026</t>
  </si>
  <si>
    <t>Tn1403-related region from p727-IMP_027</t>
  </si>
  <si>
    <t>Tn1403-related region from p727-IMP_028</t>
  </si>
  <si>
    <t>Tn1403-related region from p727-IMP_029</t>
  </si>
  <si>
    <t>Tn1403-related region from p727-IMP_030</t>
  </si>
  <si>
    <t>Tn1403-related region from p727-IMP_031</t>
  </si>
  <si>
    <t>Tn1403-related region from p727-IMP_032</t>
  </si>
  <si>
    <t>Tn1403-related region from p727-IMP_033</t>
  </si>
  <si>
    <t>Tn1403-related region from p727-IMP_034</t>
  </si>
  <si>
    <t>Tn1403-related region from p727-IMP_035</t>
  </si>
  <si>
    <t>Tn1403-related region from p727-IMP_036</t>
  </si>
  <si>
    <t>Tn1403-related region from p727-IMP_037</t>
  </si>
  <si>
    <t>Tn1403-related region from p727-IMP_038</t>
  </si>
  <si>
    <t>Tn1403-related region from p727-IMP_039</t>
  </si>
  <si>
    <t>Tn1403-related region from p727-IMP_040</t>
  </si>
  <si>
    <t>Tn1403-related region from p727-IMP_041</t>
  </si>
  <si>
    <t>Tn1403-related region from p727-IMP_042</t>
  </si>
  <si>
    <t>Tn1403-related region from p727-IMP_043</t>
  </si>
  <si>
    <t>Tn1403-related region from p727-IMP_044</t>
  </si>
  <si>
    <t>Tn1403-related region from p727-IMP_045</t>
  </si>
  <si>
    <t>Tn1403-related region from p727-IMP_046</t>
  </si>
  <si>
    <t>Tn1403-related region from p727-IMP_047</t>
  </si>
  <si>
    <t>Tn1403-related region from p727-IMP_048</t>
  </si>
  <si>
    <t>Tn1403-related region from p727-IMP_049</t>
  </si>
  <si>
    <t>Tn1403-related region from p727-IMP_050</t>
  </si>
  <si>
    <t>Tn1403-related region from p727-IMP_051</t>
  </si>
  <si>
    <t>Tn1403-related region from p727-IMP_052</t>
  </si>
  <si>
    <t>Tn1403-related region from p727-IMP_053</t>
  </si>
  <si>
    <t>Tn1403-related region from p727-IMP_054</t>
  </si>
  <si>
    <t>Tn1403-related region from p727-IMP_055</t>
  </si>
  <si>
    <t>Tn1403-related region from p727-IMP_056</t>
  </si>
  <si>
    <t>Tn1403-related region from p727-IMP_057</t>
  </si>
  <si>
    <t>Tn1403-related region from p727-IMP_058</t>
  </si>
  <si>
    <t>Tn1403-related region from p727-IMP_059</t>
  </si>
  <si>
    <t>Tn1403-related region from p727-IMP_060</t>
  </si>
  <si>
    <t>Tn1403-related region from p727-IMP_061</t>
  </si>
  <si>
    <t>Tn1403-related region from p727-IMP_062</t>
  </si>
  <si>
    <t>Tn1403-related region from p727-IMP_063</t>
  </si>
  <si>
    <t>Tn1403-related region from p727-IMP_064</t>
  </si>
  <si>
    <t>Tn1403-related region from p727-IMP_065</t>
  </si>
  <si>
    <t>Tn1403-related region from p727-IMP_066</t>
  </si>
  <si>
    <t>Tn1403-related region from p727-IMP_067</t>
  </si>
  <si>
    <t>Tn1403-related region from p727-IMP_068</t>
  </si>
  <si>
    <t>Tn1403-related region from p727-IMP_069</t>
  </si>
  <si>
    <t>Tn1403-related region from p727-IMP_070</t>
  </si>
  <si>
    <t>Tn1403-related region from p727-IMP_071</t>
  </si>
  <si>
    <t>Tn1403-related region from p727-IMP_072</t>
  </si>
  <si>
    <t>Tn1403-related region from p727-IMP_073</t>
  </si>
  <si>
    <t>Tn1403-related region from p727-IMP_074</t>
  </si>
  <si>
    <t>Tn1403-related region from p727-IMP_075</t>
  </si>
  <si>
    <t>Tn1403-related region from p727-IMP_076</t>
  </si>
  <si>
    <t>Tn1403-related region from p727-IMP_077</t>
  </si>
  <si>
    <t>Tn1403-related region from p727-IMP_078</t>
  </si>
  <si>
    <t>Tn1403-related region from p727-IMP_079</t>
  </si>
  <si>
    <t>Tn1403-related region from p727-IMP_080</t>
  </si>
  <si>
    <t>Tn1403-related region from p727-IMP_081</t>
  </si>
  <si>
    <t>Tn1403-related region from p727-IMP_082</t>
  </si>
  <si>
    <t>Tn1403-related region from p727-IMP_083</t>
  </si>
  <si>
    <t>Tn1403-related region from p727-IMP_084</t>
  </si>
  <si>
    <t>Tn1403-related region from p727-IMP_085</t>
  </si>
  <si>
    <t>Tn1403-related region from p727-IMP_086</t>
  </si>
  <si>
    <t>Tn1403-related region from p727-IMP_087</t>
  </si>
  <si>
    <t>Tn1403-related region from p727-IMP_088</t>
  </si>
  <si>
    <t>Tn1403-related region from p727-IMP_089</t>
  </si>
  <si>
    <t>Tn1403-related region from p727-IMP_090</t>
  </si>
  <si>
    <t>Tn1403-related region from p727-IMP_091</t>
  </si>
  <si>
    <t>Complex multidrug-resistance (MDR) region: Tn1403-related region from p727-IMP</t>
  </si>
  <si>
    <t>Tn1403-related region from p727-IMP</t>
  </si>
  <si>
    <t>Inverted repeat at the integrase end of In786</t>
  </si>
  <si>
    <t>IRi_In786</t>
  </si>
  <si>
    <t>PcH1 (Hybrid 1)</t>
  </si>
  <si>
    <t>-35 region_PcH1 (Hybrid 1)</t>
  </si>
  <si>
    <t>-10 region_PcH1 (Hybrid 1)</t>
  </si>
  <si>
    <t>-35 region of PcH1 (Hybrid 1)</t>
  </si>
  <si>
    <t>-10 region of PcH1 (Hybrid 1)</t>
  </si>
  <si>
    <t>GCA</t>
  </si>
  <si>
    <t>Truncated integrase IntI1, 5' fragment (pseudogene)</t>
  </si>
  <si>
    <t>Truncated integrase IntI1, 3' fragment (pseudogene)</t>
  </si>
  <si>
    <t>Δ3'-CS</t>
  </si>
  <si>
    <t>Interrupted 5'-CS</t>
  </si>
  <si>
    <t>-10 region_PcW</t>
  </si>
  <si>
    <t>-35 region_PcW</t>
  </si>
  <si>
    <t>Tn1403-related region from p727-IMP_092</t>
  </si>
  <si>
    <t>IS1394 direct repeat; target site duplication signals for transposition</t>
  </si>
  <si>
    <t>ISPpu22 direct repeat; target site duplication signals for transposition</t>
  </si>
  <si>
    <t>Tn1403-related region from p727-IMP_093</t>
  </si>
  <si>
    <t>Δsul1</t>
    <phoneticPr fontId="2" type="noConversion"/>
  </si>
  <si>
    <t>ΔTn1403</t>
    <phoneticPr fontId="2" type="noConversion"/>
  </si>
  <si>
    <t>Unit transposon: truncated Tn1403</t>
    <phoneticPr fontId="2" type="noConversion"/>
  </si>
  <si>
    <t>Tn1403-related region from p727-IMP_094</t>
  </si>
  <si>
    <t>mobile_element</t>
    <phoneticPr fontId="2" type="noConversion"/>
  </si>
  <si>
    <t>Concise class 1 integron: In786</t>
    <phoneticPr fontId="2" type="noConversion"/>
  </si>
  <si>
    <t>Truncated integrase IntI1, 3' fragment (pseudogene)</t>
    <phoneticPr fontId="2" type="noConversion"/>
  </si>
  <si>
    <t>Truncated integrase IntI1, 5' fragment (pseudogene)</t>
    <phoneticPr fontId="2" type="noConversion"/>
  </si>
  <si>
    <t>Interrupted 5'-CS</t>
    <phoneticPr fontId="2" type="noConversion"/>
  </si>
  <si>
    <t>3'-CS</t>
    <phoneticPr fontId="2" type="noConversion"/>
  </si>
  <si>
    <t>ISCR1–armA unit:IS1394</t>
    <phoneticPr fontId="2" type="noConversion"/>
  </si>
  <si>
    <t>armA</t>
    <phoneticPr fontId="2" type="noConversion"/>
  </si>
  <si>
    <t>mnmA</t>
    <phoneticPr fontId="2" type="noConversion"/>
  </si>
  <si>
    <t>tRNA 2-thiouridine(34) synthase MnmA</t>
    <phoneticPr fontId="2" type="noConversion"/>
  </si>
  <si>
    <t>Tn1403-related region from p727-IMP_095</t>
  </si>
  <si>
    <t>ΔTn6855</t>
  </si>
  <si>
    <t>Relaxosome-missing integrative and mobilizable element: truncated Tn6855</t>
  </si>
  <si>
    <t>nfxB-mexCD-oprJ region</t>
  </si>
  <si>
    <t>Tn1403-related region from p727-IMP_096</t>
  </si>
  <si>
    <t>Concise class 1 integron: In1237</t>
    <phoneticPr fontId="2" type="noConversion"/>
  </si>
  <si>
    <t>Tn1403-related region from p727-IMP_097</t>
  </si>
  <si>
    <t>Composite transposon: Tn6309</t>
    <phoneticPr fontId="2" type="noConversion"/>
  </si>
  <si>
    <t>ISEc29–mph(E)–IS26 unit:ISPpu22</t>
    <phoneticPr fontId="2" type="noConversion"/>
  </si>
  <si>
    <t>msr(E)</t>
    <phoneticPr fontId="2" type="noConversion"/>
  </si>
  <si>
    <t>mph(E)</t>
    <phoneticPr fontId="2" type="noConversion"/>
  </si>
  <si>
    <t>orf543</t>
    <phoneticPr fontId="2" type="noConversion"/>
  </si>
  <si>
    <t>repAciN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</si>
</sst>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family val="2"/>
      <scheme val="minor"/>
    </font>
    <font>
      <sz val="10"/>
      <name val="Arial"/>
      <family val="2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2"/>
      <name val="Times New Roman"/>
      <family val="1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2"/>
      <color theme="1"/>
      <name val="Times New Roman"/>
      <family val="1"/>
    </font>
    <font>
      <b/>
      <sz val="12"/>
      <color rgb="FFFFFF00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9DFCF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80FFB3"/>
        <bgColor indexed="64"/>
      </patternFill>
    </fill>
    <fill>
      <patternFill patternType="solid">
        <fgColor rgb="FFB0C4DE"/>
        <bgColor indexed="64"/>
      </patternFill>
    </fill>
    <fill>
      <patternFill patternType="solid">
        <fgColor rgb="FFFF6347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FFA5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6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" fillId="0" borderId="0"/>
  </cellStyleXfs>
  <cellXfs count="26">
    <xf numFmtId="0" fontId="0" fillId="0" borderId="0" xfId="0"/>
    <xf numFmtId="0" fontId="8" fillId="0" borderId="1" xfId="0" applyFont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left" vertical="center"/>
    </xf>
    <xf numFmtId="0" fontId="5" fillId="4" borderId="1" xfId="0" quotePrefix="1" applyFont="1" applyFill="1" applyBorder="1" applyAlignment="1">
      <alignment horizontal="left" vertical="center"/>
    </xf>
    <xf numFmtId="0" fontId="9" fillId="7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8" fillId="11" borderId="1" xfId="0" applyFont="1" applyFill="1" applyBorder="1" applyAlignment="1">
      <alignment horizontal="left" vertical="center"/>
    </xf>
    <xf numFmtId="0" fontId="8" fillId="11" borderId="1" xfId="0" quotePrefix="1" applyFont="1" applyFill="1" applyBorder="1" applyAlignment="1">
      <alignment horizontal="left" vertical="center"/>
    </xf>
    <xf numFmtId="0" fontId="5" fillId="12" borderId="1" xfId="0" applyFont="1" applyFill="1" applyBorder="1" applyAlignment="1">
      <alignment horizontal="left" vertical="center"/>
    </xf>
    <xf numFmtId="0" fontId="8" fillId="12" borderId="1" xfId="0" applyFont="1" applyFill="1" applyBorder="1" applyAlignment="1">
      <alignment horizontal="left" vertical="center"/>
    </xf>
    <xf numFmtId="0" fontId="5" fillId="13" borderId="1" xfId="0" applyFont="1" applyFill="1" applyBorder="1" applyAlignment="1">
      <alignment horizontal="left" vertical="center"/>
    </xf>
    <xf numFmtId="0" fontId="5" fillId="14" borderId="1" xfId="0" applyFont="1" applyFill="1" applyBorder="1" applyAlignment="1">
      <alignment horizontal="left" vertical="center"/>
    </xf>
    <xf numFmtId="0" fontId="8" fillId="14" borderId="1" xfId="0" applyFont="1" applyFill="1" applyBorder="1" applyAlignment="1">
      <alignment horizontal="left" vertical="center"/>
    </xf>
    <xf numFmtId="1" fontId="5" fillId="15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11" fillId="16" borderId="1" xfId="0" applyFont="1" applyFill="1" applyBorder="1" applyAlignment="1">
      <alignment horizontal="left" vertical="center"/>
    </xf>
    <xf numFmtId="0" fontId="5" fillId="17" borderId="1" xfId="0" applyFont="1" applyFill="1" applyBorder="1" applyAlignment="1">
      <alignment horizontal="left"/>
    </xf>
    <xf numFmtId="0" fontId="5" fillId="18" borderId="1" xfId="0" applyFont="1" applyFill="1" applyBorder="1" applyAlignment="1">
      <alignment horizontal="left"/>
    </xf>
  </cellXfs>
  <cellStyles count="5">
    <cellStyle name="差_pA681-IMP" xfId="2" xr:uid="{00000000-0005-0000-0000-000000000000}"/>
    <cellStyle name="常规" xfId="0" builtinId="0"/>
    <cellStyle name="常规 2" xfId="1" xr:uid="{00000000-0005-0000-0000-000002000000}"/>
    <cellStyle name="常规 3" xfId="4" xr:uid="{00000000-0005-0000-0000-000003000000}"/>
    <cellStyle name="好_pA681-IMP" xfId="3" xr:uid="{00000000-0005-0000-0000-000004000000}"/>
  </cellStyles>
  <dxfs count="0"/>
  <tableStyles count="0" defaultTableStyle="TableStyleMedium2" defaultPivotStyle="PivotStyleMedium9"/>
  <colors>
    <mruColors>
      <color rgb="FF0000FF"/>
      <color rgb="FFFFA500"/>
      <color rgb="FF87CEFA"/>
      <color rgb="FFFF6347"/>
      <color rgb="FFB0C4DE"/>
      <color rgb="FF80FFB3"/>
      <color rgb="FF80FF50"/>
      <color rgb="FFFF3300"/>
      <color rgb="FFCC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8"/>
  <sheetViews>
    <sheetView tabSelected="1" topLeftCell="F1" zoomScale="70" zoomScaleNormal="70" workbookViewId="0">
      <pane ySplit="1" topLeftCell="A6" activePane="bottomLeft" state="frozen"/>
      <selection activeCell="K601" sqref="K601"/>
      <selection pane="bottomLeft" activeCell="J18" sqref="J18"/>
    </sheetView>
  </sheetViews>
  <sheetFormatPr defaultColWidth="8.88671875" defaultRowHeight="15.6" x14ac:dyDescent="0.25"/>
  <cols>
    <col min="1" max="1" width="12.5546875" style="11" bestFit="1" customWidth="1"/>
    <col min="2" max="2" width="47.5546875" style="11" bestFit="1" customWidth="1"/>
    <col min="3" max="4" width="7.6640625" style="11" bestFit="1" customWidth="1"/>
    <col min="5" max="5" width="8.21875" style="11" bestFit="1" customWidth="1"/>
    <col min="6" max="6" width="8.5546875" style="11" bestFit="1" customWidth="1"/>
    <col min="7" max="7" width="17.44140625" style="11" bestFit="1" customWidth="1"/>
    <col min="8" max="8" width="92.5546875" style="11" bestFit="1" customWidth="1"/>
    <col min="9" max="9" width="38.88671875" style="12" bestFit="1" customWidth="1"/>
    <col min="10" max="10" width="28.33203125" style="12" bestFit="1" customWidth="1"/>
    <col min="11" max="11" width="21.6640625" style="12" bestFit="1" customWidth="1"/>
    <col min="12" max="12" width="42.33203125" style="12" bestFit="1" customWidth="1"/>
    <col min="13" max="13" width="92.5546875" style="12" bestFit="1" customWidth="1"/>
    <col min="14" max="16384" width="8.88671875" style="12"/>
  </cols>
  <sheetData>
    <row r="1" spans="1:13" x14ac:dyDescent="0.25">
      <c r="A1" s="5" t="s">
        <v>123</v>
      </c>
      <c r="B1" s="2" t="s">
        <v>15</v>
      </c>
      <c r="C1" s="2" t="s">
        <v>70</v>
      </c>
      <c r="D1" s="2" t="s">
        <v>71</v>
      </c>
      <c r="E1" s="2" t="s">
        <v>72</v>
      </c>
      <c r="F1" s="2" t="s">
        <v>0</v>
      </c>
      <c r="G1" s="2" t="s">
        <v>1</v>
      </c>
      <c r="H1" s="2" t="s">
        <v>16</v>
      </c>
      <c r="I1" s="1" t="s">
        <v>6</v>
      </c>
      <c r="J1" s="1" t="s">
        <v>6</v>
      </c>
      <c r="K1" s="1" t="s">
        <v>6</v>
      </c>
      <c r="L1" s="1" t="s">
        <v>166</v>
      </c>
      <c r="M1" s="1" t="s">
        <v>79</v>
      </c>
    </row>
    <row r="2" spans="1:13" x14ac:dyDescent="0.3">
      <c r="A2" s="5" t="s">
        <v>165</v>
      </c>
      <c r="B2" s="5" t="s">
        <v>167</v>
      </c>
      <c r="C2" s="2">
        <v>1</v>
      </c>
      <c r="D2" s="2">
        <v>42573</v>
      </c>
      <c r="E2" s="2" t="s">
        <v>122</v>
      </c>
      <c r="F2" s="2">
        <f>D2-C2+1</f>
        <v>42573</v>
      </c>
      <c r="G2" s="2" t="s">
        <v>282</v>
      </c>
      <c r="H2" s="13" t="s">
        <v>258</v>
      </c>
      <c r="I2" s="1"/>
      <c r="J2" s="1"/>
      <c r="K2" s="1"/>
      <c r="L2" s="1" t="s">
        <v>259</v>
      </c>
      <c r="M2" s="13" t="s">
        <v>258</v>
      </c>
    </row>
    <row r="3" spans="1:13" x14ac:dyDescent="0.3">
      <c r="A3" s="5" t="s">
        <v>165</v>
      </c>
      <c r="B3" s="5" t="s">
        <v>168</v>
      </c>
      <c r="C3" s="2">
        <v>1</v>
      </c>
      <c r="D3" s="2">
        <v>3736</v>
      </c>
      <c r="E3" s="2" t="s">
        <v>122</v>
      </c>
      <c r="F3" s="2">
        <f t="shared" ref="F3:F67" si="0">D3-C3+1</f>
        <v>3736</v>
      </c>
      <c r="G3" s="2" t="s">
        <v>282</v>
      </c>
      <c r="H3" s="13" t="s">
        <v>258</v>
      </c>
      <c r="I3" s="4" t="s">
        <v>279</v>
      </c>
      <c r="J3" s="4"/>
      <c r="K3" s="4"/>
      <c r="L3" s="4" t="s">
        <v>279</v>
      </c>
      <c r="M3" s="4" t="s">
        <v>280</v>
      </c>
    </row>
    <row r="4" spans="1:13" x14ac:dyDescent="0.3">
      <c r="A4" s="5" t="s">
        <v>165</v>
      </c>
      <c r="B4" s="5" t="s">
        <v>169</v>
      </c>
      <c r="C4" s="2">
        <v>1</v>
      </c>
      <c r="D4" s="2">
        <v>38</v>
      </c>
      <c r="E4" s="2" t="s">
        <v>122</v>
      </c>
      <c r="F4" s="2">
        <f t="shared" si="0"/>
        <v>38</v>
      </c>
      <c r="G4" s="2" t="s">
        <v>8</v>
      </c>
      <c r="H4" s="13" t="s">
        <v>258</v>
      </c>
      <c r="I4" s="4" t="s">
        <v>279</v>
      </c>
      <c r="J4" s="4"/>
      <c r="K4" s="4"/>
      <c r="L4" s="4" t="s">
        <v>116</v>
      </c>
      <c r="M4" s="4" t="s">
        <v>65</v>
      </c>
    </row>
    <row r="5" spans="1:13" x14ac:dyDescent="0.3">
      <c r="A5" s="5" t="s">
        <v>165</v>
      </c>
      <c r="B5" s="5" t="s">
        <v>170</v>
      </c>
      <c r="C5" s="2">
        <v>34</v>
      </c>
      <c r="D5" s="2">
        <v>3000</v>
      </c>
      <c r="E5" s="2" t="s">
        <v>7</v>
      </c>
      <c r="F5" s="2">
        <f t="shared" si="0"/>
        <v>2967</v>
      </c>
      <c r="G5" s="2" t="s">
        <v>90</v>
      </c>
      <c r="H5" s="13" t="s">
        <v>258</v>
      </c>
      <c r="I5" s="4" t="s">
        <v>279</v>
      </c>
      <c r="J5" s="4"/>
      <c r="K5" s="4"/>
      <c r="L5" s="4" t="s">
        <v>124</v>
      </c>
      <c r="M5" s="4" t="s">
        <v>64</v>
      </c>
    </row>
    <row r="6" spans="1:13" x14ac:dyDescent="0.3">
      <c r="A6" s="5" t="s">
        <v>165</v>
      </c>
      <c r="B6" s="5" t="s">
        <v>171</v>
      </c>
      <c r="C6" s="2">
        <v>3004</v>
      </c>
      <c r="D6" s="2">
        <v>3564</v>
      </c>
      <c r="E6" s="2" t="s">
        <v>7</v>
      </c>
      <c r="F6" s="2">
        <f t="shared" si="0"/>
        <v>561</v>
      </c>
      <c r="G6" s="2" t="s">
        <v>90</v>
      </c>
      <c r="H6" s="13" t="s">
        <v>258</v>
      </c>
      <c r="I6" s="4" t="s">
        <v>279</v>
      </c>
      <c r="J6" s="4"/>
      <c r="K6" s="4"/>
      <c r="L6" s="4" t="s">
        <v>125</v>
      </c>
      <c r="M6" s="4" t="s">
        <v>63</v>
      </c>
    </row>
    <row r="7" spans="1:13" x14ac:dyDescent="0.3">
      <c r="A7" s="5" t="s">
        <v>165</v>
      </c>
      <c r="B7" s="5" t="s">
        <v>172</v>
      </c>
      <c r="C7" s="2">
        <v>3639</v>
      </c>
      <c r="D7" s="2">
        <v>3736</v>
      </c>
      <c r="E7" s="2" t="s">
        <v>122</v>
      </c>
      <c r="F7" s="2">
        <f t="shared" si="0"/>
        <v>98</v>
      </c>
      <c r="G7" s="2" t="s">
        <v>19</v>
      </c>
      <c r="H7" s="13" t="s">
        <v>258</v>
      </c>
      <c r="I7" s="4" t="s">
        <v>279</v>
      </c>
      <c r="J7" s="4"/>
      <c r="K7" s="4"/>
      <c r="L7" s="4" t="s">
        <v>126</v>
      </c>
      <c r="M7" s="4" t="s">
        <v>62</v>
      </c>
    </row>
    <row r="8" spans="1:13" x14ac:dyDescent="0.3">
      <c r="A8" s="5" t="s">
        <v>165</v>
      </c>
      <c r="B8" s="5" t="s">
        <v>173</v>
      </c>
      <c r="C8" s="2">
        <v>3737</v>
      </c>
      <c r="D8" s="2">
        <v>10554</v>
      </c>
      <c r="E8" s="2" t="s">
        <v>122</v>
      </c>
      <c r="F8" s="2">
        <f t="shared" si="0"/>
        <v>6818</v>
      </c>
      <c r="G8" s="2" t="s">
        <v>282</v>
      </c>
      <c r="H8" s="13" t="s">
        <v>258</v>
      </c>
      <c r="I8" s="14" t="s">
        <v>127</v>
      </c>
      <c r="J8" s="14"/>
      <c r="K8" s="14"/>
      <c r="L8" s="14" t="s">
        <v>127</v>
      </c>
      <c r="M8" s="14" t="s">
        <v>283</v>
      </c>
    </row>
    <row r="9" spans="1:13" x14ac:dyDescent="0.3">
      <c r="A9" s="5" t="s">
        <v>165</v>
      </c>
      <c r="B9" s="5" t="s">
        <v>174</v>
      </c>
      <c r="C9" s="2">
        <v>3737</v>
      </c>
      <c r="D9" s="2">
        <v>3761</v>
      </c>
      <c r="E9" s="2" t="s">
        <v>122</v>
      </c>
      <c r="F9" s="2">
        <f t="shared" si="0"/>
        <v>25</v>
      </c>
      <c r="G9" s="2" t="s">
        <v>8</v>
      </c>
      <c r="H9" s="13" t="s">
        <v>258</v>
      </c>
      <c r="I9" s="14" t="s">
        <v>127</v>
      </c>
      <c r="J9" s="14"/>
      <c r="K9" s="14"/>
      <c r="L9" s="14" t="s">
        <v>261</v>
      </c>
      <c r="M9" s="14" t="s">
        <v>260</v>
      </c>
    </row>
    <row r="10" spans="1:13" x14ac:dyDescent="0.3">
      <c r="A10" s="5" t="s">
        <v>165</v>
      </c>
      <c r="B10" s="5" t="s">
        <v>175</v>
      </c>
      <c r="C10" s="2">
        <v>3939</v>
      </c>
      <c r="D10" s="2">
        <v>4028</v>
      </c>
      <c r="E10" s="2" t="s">
        <v>7</v>
      </c>
      <c r="F10" s="2">
        <f t="shared" si="0"/>
        <v>90</v>
      </c>
      <c r="G10" s="2" t="s">
        <v>92</v>
      </c>
      <c r="H10" s="13" t="s">
        <v>258</v>
      </c>
      <c r="I10" s="14" t="s">
        <v>52</v>
      </c>
      <c r="J10" s="14" t="s">
        <v>271</v>
      </c>
      <c r="K10" s="14"/>
      <c r="L10" s="14" t="s">
        <v>128</v>
      </c>
      <c r="M10" s="14" t="s">
        <v>284</v>
      </c>
    </row>
    <row r="11" spans="1:13" x14ac:dyDescent="0.3">
      <c r="A11" s="5" t="s">
        <v>165</v>
      </c>
      <c r="B11" s="5" t="s">
        <v>176</v>
      </c>
      <c r="C11" s="2">
        <v>4643</v>
      </c>
      <c r="D11" s="2">
        <v>5569</v>
      </c>
      <c r="E11" s="2" t="s">
        <v>7</v>
      </c>
      <c r="F11" s="2">
        <f t="shared" si="0"/>
        <v>927</v>
      </c>
      <c r="G11" s="2" t="s">
        <v>92</v>
      </c>
      <c r="H11" s="13" t="s">
        <v>258</v>
      </c>
      <c r="I11" s="14" t="s">
        <v>52</v>
      </c>
      <c r="J11" s="14" t="s">
        <v>271</v>
      </c>
      <c r="K11" s="14"/>
      <c r="L11" s="14" t="s">
        <v>129</v>
      </c>
      <c r="M11" s="14" t="s">
        <v>285</v>
      </c>
    </row>
    <row r="12" spans="1:13" x14ac:dyDescent="0.3">
      <c r="A12" s="5" t="s">
        <v>165</v>
      </c>
      <c r="B12" s="5" t="s">
        <v>177</v>
      </c>
      <c r="C12" s="2">
        <v>5454</v>
      </c>
      <c r="D12" s="2">
        <v>5482</v>
      </c>
      <c r="E12" s="2" t="s">
        <v>122</v>
      </c>
      <c r="F12" s="2">
        <f t="shared" si="0"/>
        <v>29</v>
      </c>
      <c r="G12" s="2" t="s">
        <v>17</v>
      </c>
      <c r="H12" s="13" t="s">
        <v>258</v>
      </c>
      <c r="I12" s="14" t="s">
        <v>52</v>
      </c>
      <c r="J12" s="14" t="s">
        <v>271</v>
      </c>
      <c r="K12" s="14"/>
      <c r="L12" s="14" t="s">
        <v>262</v>
      </c>
      <c r="M12" s="14" t="s">
        <v>107</v>
      </c>
    </row>
    <row r="13" spans="1:13" x14ac:dyDescent="0.3">
      <c r="A13" s="5" t="s">
        <v>165</v>
      </c>
      <c r="B13" s="5" t="s">
        <v>178</v>
      </c>
      <c r="C13" s="2">
        <v>5454</v>
      </c>
      <c r="D13" s="2">
        <v>5459</v>
      </c>
      <c r="E13" s="2" t="s">
        <v>122</v>
      </c>
      <c r="F13" s="2">
        <f t="shared" si="0"/>
        <v>6</v>
      </c>
      <c r="G13" s="2" t="s">
        <v>17</v>
      </c>
      <c r="H13" s="13" t="s">
        <v>258</v>
      </c>
      <c r="I13" s="14" t="s">
        <v>52</v>
      </c>
      <c r="J13" s="14" t="s">
        <v>271</v>
      </c>
      <c r="K13" s="14"/>
      <c r="L13" s="15" t="s">
        <v>263</v>
      </c>
      <c r="M13" s="15" t="s">
        <v>265</v>
      </c>
    </row>
    <row r="14" spans="1:13" x14ac:dyDescent="0.3">
      <c r="A14" s="5" t="s">
        <v>165</v>
      </c>
      <c r="B14" s="5" t="s">
        <v>179</v>
      </c>
      <c r="C14" s="2">
        <v>5477</v>
      </c>
      <c r="D14" s="2">
        <v>5482</v>
      </c>
      <c r="E14" s="2" t="s">
        <v>122</v>
      </c>
      <c r="F14" s="2">
        <f t="shared" si="0"/>
        <v>6</v>
      </c>
      <c r="G14" s="2" t="s">
        <v>17</v>
      </c>
      <c r="H14" s="13" t="s">
        <v>258</v>
      </c>
      <c r="I14" s="14" t="s">
        <v>52</v>
      </c>
      <c r="J14" s="14" t="s">
        <v>271</v>
      </c>
      <c r="K14" s="14"/>
      <c r="L14" s="15" t="s">
        <v>264</v>
      </c>
      <c r="M14" s="15" t="s">
        <v>266</v>
      </c>
    </row>
    <row r="15" spans="1:13" x14ac:dyDescent="0.3">
      <c r="A15" s="5" t="s">
        <v>165</v>
      </c>
      <c r="B15" s="5" t="s">
        <v>180</v>
      </c>
      <c r="C15" s="2">
        <v>5650</v>
      </c>
      <c r="D15" s="2">
        <v>5712</v>
      </c>
      <c r="E15" s="2" t="s">
        <v>122</v>
      </c>
      <c r="F15" s="2">
        <f t="shared" si="0"/>
        <v>63</v>
      </c>
      <c r="G15" s="2" t="s">
        <v>19</v>
      </c>
      <c r="H15" s="13" t="s">
        <v>258</v>
      </c>
      <c r="I15" s="14" t="s">
        <v>52</v>
      </c>
      <c r="J15" s="14" t="s">
        <v>286</v>
      </c>
      <c r="K15" s="14"/>
      <c r="L15" s="14" t="s">
        <v>20</v>
      </c>
      <c r="M15" s="14" t="s">
        <v>21</v>
      </c>
    </row>
    <row r="16" spans="1:13" x14ac:dyDescent="0.3">
      <c r="A16" s="5" t="s">
        <v>165</v>
      </c>
      <c r="B16" s="5" t="s">
        <v>181</v>
      </c>
      <c r="C16" s="2">
        <v>5730</v>
      </c>
      <c r="D16" s="2">
        <v>6284</v>
      </c>
      <c r="E16" s="2" t="s">
        <v>122</v>
      </c>
      <c r="F16" s="2">
        <f t="shared" si="0"/>
        <v>555</v>
      </c>
      <c r="G16" s="2" t="s">
        <v>14</v>
      </c>
      <c r="H16" s="13" t="s">
        <v>258</v>
      </c>
      <c r="I16" s="14" t="s">
        <v>52</v>
      </c>
      <c r="J16" s="14" t="s">
        <v>267</v>
      </c>
      <c r="K16" s="14"/>
      <c r="L16" s="14" t="s">
        <v>117</v>
      </c>
      <c r="M16" s="14" t="s">
        <v>61</v>
      </c>
    </row>
    <row r="17" spans="1:13" x14ac:dyDescent="0.3">
      <c r="A17" s="5" t="s">
        <v>165</v>
      </c>
      <c r="B17" s="5" t="s">
        <v>182</v>
      </c>
      <c r="C17" s="2">
        <v>6279</v>
      </c>
      <c r="D17" s="2">
        <v>6350</v>
      </c>
      <c r="E17" s="2" t="s">
        <v>122</v>
      </c>
      <c r="F17" s="2">
        <f t="shared" si="0"/>
        <v>72</v>
      </c>
      <c r="G17" s="2" t="s">
        <v>19</v>
      </c>
      <c r="H17" s="13" t="s">
        <v>258</v>
      </c>
      <c r="I17" s="14" t="s">
        <v>52</v>
      </c>
      <c r="J17" s="14" t="s">
        <v>267</v>
      </c>
      <c r="K17" s="14"/>
      <c r="L17" s="14" t="s">
        <v>119</v>
      </c>
      <c r="M17" s="14" t="s">
        <v>120</v>
      </c>
    </row>
    <row r="18" spans="1:13" x14ac:dyDescent="0.3">
      <c r="A18" s="5" t="s">
        <v>165</v>
      </c>
      <c r="B18" s="5" t="s">
        <v>183</v>
      </c>
      <c r="C18" s="2">
        <v>6362</v>
      </c>
      <c r="D18" s="2">
        <v>7099</v>
      </c>
      <c r="E18" s="2" t="s">
        <v>122</v>
      </c>
      <c r="F18" s="2">
        <f t="shared" si="0"/>
        <v>738</v>
      </c>
      <c r="G18" s="2" t="s">
        <v>14</v>
      </c>
      <c r="H18" s="13" t="s">
        <v>258</v>
      </c>
      <c r="I18" s="14" t="s">
        <v>52</v>
      </c>
      <c r="J18" s="14" t="s">
        <v>267</v>
      </c>
      <c r="K18" s="14"/>
      <c r="L18" s="14" t="s">
        <v>130</v>
      </c>
      <c r="M18" s="14" t="s">
        <v>60</v>
      </c>
    </row>
    <row r="19" spans="1:13" x14ac:dyDescent="0.3">
      <c r="A19" s="5" t="s">
        <v>165</v>
      </c>
      <c r="B19" s="5" t="s">
        <v>184</v>
      </c>
      <c r="C19" s="2">
        <v>7106</v>
      </c>
      <c r="D19" s="2">
        <v>7236</v>
      </c>
      <c r="E19" s="2" t="s">
        <v>122</v>
      </c>
      <c r="F19" s="2">
        <f t="shared" si="0"/>
        <v>131</v>
      </c>
      <c r="G19" s="2" t="s">
        <v>19</v>
      </c>
      <c r="H19" s="13" t="s">
        <v>258</v>
      </c>
      <c r="I19" s="14" t="s">
        <v>52</v>
      </c>
      <c r="J19" s="14" t="s">
        <v>267</v>
      </c>
      <c r="K19" s="14"/>
      <c r="L19" s="14" t="s">
        <v>131</v>
      </c>
      <c r="M19" s="14" t="s">
        <v>59</v>
      </c>
    </row>
    <row r="20" spans="1:13" x14ac:dyDescent="0.3">
      <c r="A20" s="5" t="s">
        <v>165</v>
      </c>
      <c r="B20" s="5" t="s">
        <v>185</v>
      </c>
      <c r="C20" s="2">
        <v>7252</v>
      </c>
      <c r="D20" s="2">
        <v>7536</v>
      </c>
      <c r="E20" s="2" t="s">
        <v>122</v>
      </c>
      <c r="F20" s="2">
        <f t="shared" si="0"/>
        <v>285</v>
      </c>
      <c r="G20" s="2" t="s">
        <v>14</v>
      </c>
      <c r="H20" s="13" t="s">
        <v>258</v>
      </c>
      <c r="I20" s="14" t="s">
        <v>52</v>
      </c>
      <c r="J20" s="14" t="s">
        <v>267</v>
      </c>
      <c r="K20" s="14"/>
      <c r="L20" s="14" t="s">
        <v>132</v>
      </c>
      <c r="M20" s="14" t="s">
        <v>5</v>
      </c>
    </row>
    <row r="21" spans="1:13" x14ac:dyDescent="0.3">
      <c r="A21" s="5" t="s">
        <v>165</v>
      </c>
      <c r="B21" s="5" t="s">
        <v>186</v>
      </c>
      <c r="C21" s="2">
        <v>7532</v>
      </c>
      <c r="D21" s="2">
        <v>7586</v>
      </c>
      <c r="E21" s="2" t="s">
        <v>122</v>
      </c>
      <c r="F21" s="2">
        <f t="shared" si="0"/>
        <v>55</v>
      </c>
      <c r="G21" s="2" t="s">
        <v>19</v>
      </c>
      <c r="H21" s="13" t="s">
        <v>258</v>
      </c>
      <c r="I21" s="14" t="s">
        <v>52</v>
      </c>
      <c r="J21" s="14" t="s">
        <v>267</v>
      </c>
      <c r="K21" s="14"/>
      <c r="L21" s="14" t="s">
        <v>133</v>
      </c>
      <c r="M21" s="14" t="s">
        <v>58</v>
      </c>
    </row>
    <row r="22" spans="1:13" x14ac:dyDescent="0.3">
      <c r="A22" s="5" t="s">
        <v>165</v>
      </c>
      <c r="B22" s="5" t="s">
        <v>187</v>
      </c>
      <c r="C22" s="2">
        <v>7617</v>
      </c>
      <c r="D22" s="2">
        <v>8447</v>
      </c>
      <c r="E22" s="2" t="s">
        <v>122</v>
      </c>
      <c r="F22" s="2">
        <f t="shared" si="0"/>
        <v>831</v>
      </c>
      <c r="G22" s="2" t="s">
        <v>14</v>
      </c>
      <c r="H22" s="13" t="s">
        <v>258</v>
      </c>
      <c r="I22" s="14" t="s">
        <v>52</v>
      </c>
      <c r="J22" s="14" t="s">
        <v>267</v>
      </c>
      <c r="K22" s="14"/>
      <c r="L22" s="14" t="s">
        <v>134</v>
      </c>
      <c r="M22" s="14" t="s">
        <v>57</v>
      </c>
    </row>
    <row r="23" spans="1:13" x14ac:dyDescent="0.3">
      <c r="A23" s="5" t="s">
        <v>165</v>
      </c>
      <c r="B23" s="5" t="s">
        <v>188</v>
      </c>
      <c r="C23" s="2">
        <v>8467</v>
      </c>
      <c r="D23" s="2">
        <v>8556</v>
      </c>
      <c r="E23" s="2" t="s">
        <v>122</v>
      </c>
      <c r="F23" s="2">
        <f t="shared" si="0"/>
        <v>90</v>
      </c>
      <c r="G23" s="2" t="s">
        <v>19</v>
      </c>
      <c r="H23" s="13" t="s">
        <v>258</v>
      </c>
      <c r="I23" s="14" t="s">
        <v>52</v>
      </c>
      <c r="J23" s="14" t="s">
        <v>267</v>
      </c>
      <c r="K23" s="14"/>
      <c r="L23" s="14" t="s">
        <v>135</v>
      </c>
      <c r="M23" s="14" t="s">
        <v>56</v>
      </c>
    </row>
    <row r="24" spans="1:13" x14ac:dyDescent="0.3">
      <c r="A24" s="5" t="s">
        <v>165</v>
      </c>
      <c r="B24" s="5" t="s">
        <v>189</v>
      </c>
      <c r="C24" s="2">
        <v>8585</v>
      </c>
      <c r="D24" s="2">
        <v>9217</v>
      </c>
      <c r="E24" s="2" t="s">
        <v>122</v>
      </c>
      <c r="F24" s="2">
        <f t="shared" si="0"/>
        <v>633</v>
      </c>
      <c r="G24" s="2" t="s">
        <v>14</v>
      </c>
      <c r="H24" s="13" t="s">
        <v>258</v>
      </c>
      <c r="I24" s="14" t="s">
        <v>52</v>
      </c>
      <c r="J24" s="14" t="s">
        <v>267</v>
      </c>
      <c r="K24" s="14"/>
      <c r="L24" s="14" t="s">
        <v>136</v>
      </c>
      <c r="M24" s="14" t="s">
        <v>55</v>
      </c>
    </row>
    <row r="25" spans="1:13" x14ac:dyDescent="0.3">
      <c r="A25" s="5" t="s">
        <v>165</v>
      </c>
      <c r="B25" s="5" t="s">
        <v>190</v>
      </c>
      <c r="C25" s="2">
        <v>9212</v>
      </c>
      <c r="D25" s="2">
        <v>9271</v>
      </c>
      <c r="E25" s="2" t="s">
        <v>122</v>
      </c>
      <c r="F25" s="2">
        <f t="shared" si="0"/>
        <v>60</v>
      </c>
      <c r="G25" s="2" t="s">
        <v>19</v>
      </c>
      <c r="H25" s="13" t="s">
        <v>258</v>
      </c>
      <c r="I25" s="14" t="s">
        <v>52</v>
      </c>
      <c r="J25" s="14" t="s">
        <v>267</v>
      </c>
      <c r="K25" s="14"/>
      <c r="L25" s="14" t="s">
        <v>137</v>
      </c>
      <c r="M25" s="14" t="s">
        <v>54</v>
      </c>
    </row>
    <row r="26" spans="1:13" x14ac:dyDescent="0.3">
      <c r="A26" s="5" t="s">
        <v>165</v>
      </c>
      <c r="B26" s="5" t="s">
        <v>191</v>
      </c>
      <c r="C26" s="2">
        <v>9374</v>
      </c>
      <c r="D26" s="2">
        <v>9721</v>
      </c>
      <c r="E26" s="2" t="s">
        <v>122</v>
      </c>
      <c r="F26" s="2">
        <f t="shared" si="0"/>
        <v>348</v>
      </c>
      <c r="G26" s="2" t="s">
        <v>14</v>
      </c>
      <c r="H26" s="13" t="s">
        <v>258</v>
      </c>
      <c r="I26" s="14" t="s">
        <v>52</v>
      </c>
      <c r="J26" s="14" t="s">
        <v>287</v>
      </c>
      <c r="K26" s="14"/>
      <c r="L26" s="14" t="s">
        <v>13</v>
      </c>
      <c r="M26" s="14" t="s">
        <v>121</v>
      </c>
    </row>
    <row r="27" spans="1:13" x14ac:dyDescent="0.3">
      <c r="A27" s="5" t="s">
        <v>165</v>
      </c>
      <c r="B27" s="5" t="s">
        <v>192</v>
      </c>
      <c r="C27" s="2">
        <v>9715</v>
      </c>
      <c r="D27" s="2">
        <v>10554</v>
      </c>
      <c r="E27" s="2" t="s">
        <v>122</v>
      </c>
      <c r="F27" s="2">
        <f t="shared" si="0"/>
        <v>840</v>
      </c>
      <c r="G27" s="2" t="s">
        <v>14</v>
      </c>
      <c r="H27" s="13" t="s">
        <v>258</v>
      </c>
      <c r="I27" s="14" t="s">
        <v>52</v>
      </c>
      <c r="J27" s="14" t="s">
        <v>287</v>
      </c>
      <c r="K27" s="14"/>
      <c r="L27" s="14" t="s">
        <v>138</v>
      </c>
      <c r="M27" s="14" t="s">
        <v>53</v>
      </c>
    </row>
    <row r="28" spans="1:13" x14ac:dyDescent="0.3">
      <c r="A28" s="5" t="s">
        <v>165</v>
      </c>
      <c r="B28" s="5" t="s">
        <v>193</v>
      </c>
      <c r="C28" s="2">
        <v>10579</v>
      </c>
      <c r="D28" s="2">
        <v>12732</v>
      </c>
      <c r="E28" s="2" t="s">
        <v>7</v>
      </c>
      <c r="F28" s="2">
        <f t="shared" si="0"/>
        <v>2154</v>
      </c>
      <c r="G28" s="2" t="s">
        <v>282</v>
      </c>
      <c r="H28" s="13" t="s">
        <v>258</v>
      </c>
      <c r="I28" s="24" t="s">
        <v>288</v>
      </c>
      <c r="J28" s="10" t="s">
        <v>108</v>
      </c>
      <c r="K28" s="10"/>
      <c r="L28" s="10" t="s">
        <v>108</v>
      </c>
      <c r="M28" s="10" t="s">
        <v>81</v>
      </c>
    </row>
    <row r="29" spans="1:13" x14ac:dyDescent="0.3">
      <c r="A29" s="5" t="s">
        <v>165</v>
      </c>
      <c r="B29" s="5" t="s">
        <v>194</v>
      </c>
      <c r="C29" s="2">
        <v>10959</v>
      </c>
      <c r="D29" s="2">
        <v>12500</v>
      </c>
      <c r="E29" s="2" t="s">
        <v>122</v>
      </c>
      <c r="F29" s="2">
        <f t="shared" si="0"/>
        <v>1542</v>
      </c>
      <c r="G29" s="2" t="s">
        <v>14</v>
      </c>
      <c r="H29" s="13" t="s">
        <v>258</v>
      </c>
      <c r="I29" s="24" t="s">
        <v>288</v>
      </c>
      <c r="J29" s="10" t="s">
        <v>80</v>
      </c>
      <c r="K29" s="10"/>
      <c r="L29" s="10" t="s">
        <v>124</v>
      </c>
      <c r="M29" s="10" t="s">
        <v>51</v>
      </c>
    </row>
    <row r="30" spans="1:13" x14ac:dyDescent="0.3">
      <c r="A30" s="5" t="s">
        <v>165</v>
      </c>
      <c r="B30" s="5" t="s">
        <v>195</v>
      </c>
      <c r="C30" s="2">
        <v>12712</v>
      </c>
      <c r="D30" s="2">
        <v>12732</v>
      </c>
      <c r="E30" s="2" t="s">
        <v>122</v>
      </c>
      <c r="F30" s="2">
        <f t="shared" si="0"/>
        <v>21</v>
      </c>
      <c r="G30" s="2" t="s">
        <v>8</v>
      </c>
      <c r="H30" s="13" t="s">
        <v>258</v>
      </c>
      <c r="I30" s="24" t="s">
        <v>288</v>
      </c>
      <c r="J30" s="10" t="s">
        <v>80</v>
      </c>
      <c r="K30" s="10"/>
      <c r="L30" s="10" t="s">
        <v>139</v>
      </c>
      <c r="M30" s="10" t="s">
        <v>87</v>
      </c>
    </row>
    <row r="31" spans="1:13" x14ac:dyDescent="0.3">
      <c r="A31" s="5" t="s">
        <v>165</v>
      </c>
      <c r="B31" s="5" t="s">
        <v>196</v>
      </c>
      <c r="C31" s="2">
        <v>12733</v>
      </c>
      <c r="D31" s="2">
        <v>13629</v>
      </c>
      <c r="E31" s="2" t="s">
        <v>122</v>
      </c>
      <c r="F31" s="2">
        <f t="shared" si="0"/>
        <v>897</v>
      </c>
      <c r="G31" s="2" t="s">
        <v>282</v>
      </c>
      <c r="H31" s="13" t="s">
        <v>258</v>
      </c>
      <c r="I31" s="24" t="s">
        <v>288</v>
      </c>
      <c r="J31" s="9" t="s">
        <v>48</v>
      </c>
      <c r="K31" s="9"/>
      <c r="L31" s="9" t="s">
        <v>106</v>
      </c>
      <c r="M31" s="9" t="s">
        <v>95</v>
      </c>
    </row>
    <row r="32" spans="1:13" x14ac:dyDescent="0.3">
      <c r="A32" s="5" t="s">
        <v>165</v>
      </c>
      <c r="B32" s="5" t="s">
        <v>197</v>
      </c>
      <c r="C32" s="2">
        <v>12737</v>
      </c>
      <c r="D32" s="2">
        <v>13573</v>
      </c>
      <c r="E32" s="2" t="s">
        <v>122</v>
      </c>
      <c r="F32" s="2">
        <f t="shared" si="0"/>
        <v>837</v>
      </c>
      <c r="G32" s="2" t="s">
        <v>92</v>
      </c>
      <c r="H32" s="13" t="s">
        <v>258</v>
      </c>
      <c r="I32" s="24" t="s">
        <v>288</v>
      </c>
      <c r="J32" s="9" t="s">
        <v>48</v>
      </c>
      <c r="K32" s="9"/>
      <c r="L32" s="9" t="s">
        <v>140</v>
      </c>
      <c r="M32" s="9" t="s">
        <v>50</v>
      </c>
    </row>
    <row r="33" spans="1:13" x14ac:dyDescent="0.3">
      <c r="A33" s="5" t="s">
        <v>165</v>
      </c>
      <c r="B33" s="5" t="s">
        <v>198</v>
      </c>
      <c r="C33" s="2">
        <v>13611</v>
      </c>
      <c r="D33" s="2">
        <v>13629</v>
      </c>
      <c r="E33" s="2" t="s">
        <v>122</v>
      </c>
      <c r="F33" s="2">
        <f t="shared" si="0"/>
        <v>19</v>
      </c>
      <c r="G33" s="2" t="s">
        <v>8</v>
      </c>
      <c r="H33" s="13" t="s">
        <v>258</v>
      </c>
      <c r="I33" s="24" t="s">
        <v>288</v>
      </c>
      <c r="J33" s="9" t="s">
        <v>48</v>
      </c>
      <c r="K33" s="9"/>
      <c r="L33" s="9" t="s">
        <v>141</v>
      </c>
      <c r="M33" s="9" t="s">
        <v>49</v>
      </c>
    </row>
    <row r="34" spans="1:13" x14ac:dyDescent="0.3">
      <c r="A34" s="5" t="s">
        <v>165</v>
      </c>
      <c r="B34" s="5" t="s">
        <v>199</v>
      </c>
      <c r="C34" s="2">
        <v>13770</v>
      </c>
      <c r="D34" s="2">
        <v>13772</v>
      </c>
      <c r="E34" s="2" t="s">
        <v>7</v>
      </c>
      <c r="F34" s="2">
        <f t="shared" si="0"/>
        <v>3</v>
      </c>
      <c r="G34" s="2" t="s">
        <v>8</v>
      </c>
      <c r="H34" s="13" t="s">
        <v>258</v>
      </c>
      <c r="I34" s="24" t="s">
        <v>288</v>
      </c>
      <c r="J34" s="16" t="s">
        <v>44</v>
      </c>
      <c r="K34" s="16"/>
      <c r="L34" s="17" t="s">
        <v>45</v>
      </c>
      <c r="M34" s="16" t="s">
        <v>275</v>
      </c>
    </row>
    <row r="35" spans="1:13" x14ac:dyDescent="0.3">
      <c r="A35" s="5" t="s">
        <v>165</v>
      </c>
      <c r="B35" s="5" t="s">
        <v>200</v>
      </c>
      <c r="C35" s="2">
        <v>13773</v>
      </c>
      <c r="D35" s="2">
        <v>14872</v>
      </c>
      <c r="E35" s="2" t="s">
        <v>7</v>
      </c>
      <c r="F35" s="2">
        <f t="shared" si="0"/>
        <v>1100</v>
      </c>
      <c r="G35" s="2" t="s">
        <v>282</v>
      </c>
      <c r="H35" s="13" t="s">
        <v>258</v>
      </c>
      <c r="I35" s="24" t="s">
        <v>288</v>
      </c>
      <c r="J35" s="16" t="s">
        <v>44</v>
      </c>
      <c r="K35" s="16"/>
      <c r="L35" s="17" t="s">
        <v>142</v>
      </c>
      <c r="M35" s="17" t="s">
        <v>96</v>
      </c>
    </row>
    <row r="36" spans="1:13" x14ac:dyDescent="0.3">
      <c r="A36" s="5" t="s">
        <v>165</v>
      </c>
      <c r="B36" s="5" t="s">
        <v>201</v>
      </c>
      <c r="C36" s="2">
        <v>13773</v>
      </c>
      <c r="D36" s="2">
        <v>13799</v>
      </c>
      <c r="E36" s="2" t="s">
        <v>7</v>
      </c>
      <c r="F36" s="2">
        <f t="shared" si="0"/>
        <v>27</v>
      </c>
      <c r="G36" s="2" t="s">
        <v>8</v>
      </c>
      <c r="H36" s="13" t="s">
        <v>258</v>
      </c>
      <c r="I36" s="24" t="s">
        <v>288</v>
      </c>
      <c r="J36" s="16" t="s">
        <v>44</v>
      </c>
      <c r="K36" s="16"/>
      <c r="L36" s="17" t="s">
        <v>143</v>
      </c>
      <c r="M36" s="17" t="s">
        <v>47</v>
      </c>
    </row>
    <row r="37" spans="1:13" x14ac:dyDescent="0.3">
      <c r="A37" s="5" t="s">
        <v>165</v>
      </c>
      <c r="B37" s="5" t="s">
        <v>202</v>
      </c>
      <c r="C37" s="2">
        <v>13802</v>
      </c>
      <c r="D37" s="2">
        <v>14818</v>
      </c>
      <c r="E37" s="2" t="s">
        <v>7</v>
      </c>
      <c r="F37" s="2">
        <f t="shared" si="0"/>
        <v>1017</v>
      </c>
      <c r="G37" s="2" t="s">
        <v>14</v>
      </c>
      <c r="H37" s="13" t="s">
        <v>258</v>
      </c>
      <c r="I37" s="24" t="s">
        <v>288</v>
      </c>
      <c r="J37" s="16" t="s">
        <v>44</v>
      </c>
      <c r="K37" s="16"/>
      <c r="L37" s="17" t="s">
        <v>124</v>
      </c>
      <c r="M37" s="17" t="s">
        <v>97</v>
      </c>
    </row>
    <row r="38" spans="1:13" x14ac:dyDescent="0.3">
      <c r="A38" s="5" t="s">
        <v>165</v>
      </c>
      <c r="B38" s="5" t="s">
        <v>203</v>
      </c>
      <c r="C38" s="2">
        <v>14846</v>
      </c>
      <c r="D38" s="2">
        <v>14872</v>
      </c>
      <c r="E38" s="2" t="s">
        <v>7</v>
      </c>
      <c r="F38" s="2">
        <f t="shared" si="0"/>
        <v>27</v>
      </c>
      <c r="G38" s="2" t="s">
        <v>8</v>
      </c>
      <c r="H38" s="13" t="s">
        <v>258</v>
      </c>
      <c r="I38" s="24" t="s">
        <v>288</v>
      </c>
      <c r="J38" s="16" t="s">
        <v>44</v>
      </c>
      <c r="K38" s="16"/>
      <c r="L38" s="17" t="s">
        <v>144</v>
      </c>
      <c r="M38" s="17" t="s">
        <v>46</v>
      </c>
    </row>
    <row r="39" spans="1:13" x14ac:dyDescent="0.3">
      <c r="A39" s="5" t="s">
        <v>165</v>
      </c>
      <c r="B39" s="5" t="s">
        <v>204</v>
      </c>
      <c r="C39" s="2">
        <v>14873</v>
      </c>
      <c r="D39" s="2">
        <v>14875</v>
      </c>
      <c r="E39" s="2" t="s">
        <v>7</v>
      </c>
      <c r="F39" s="2">
        <f t="shared" si="0"/>
        <v>3</v>
      </c>
      <c r="G39" s="2" t="s">
        <v>8</v>
      </c>
      <c r="H39" s="13" t="s">
        <v>258</v>
      </c>
      <c r="I39" s="24" t="s">
        <v>288</v>
      </c>
      <c r="J39" s="16" t="s">
        <v>44</v>
      </c>
      <c r="K39" s="16"/>
      <c r="L39" s="17" t="s">
        <v>45</v>
      </c>
      <c r="M39" s="16" t="s">
        <v>275</v>
      </c>
    </row>
    <row r="40" spans="1:13" x14ac:dyDescent="0.3">
      <c r="A40" s="5" t="s">
        <v>165</v>
      </c>
      <c r="B40" s="5" t="s">
        <v>205</v>
      </c>
      <c r="C40" s="2">
        <v>15002</v>
      </c>
      <c r="D40" s="2">
        <v>15775</v>
      </c>
      <c r="E40" s="2" t="s">
        <v>122</v>
      </c>
      <c r="F40" s="2">
        <f t="shared" si="0"/>
        <v>774</v>
      </c>
      <c r="G40" s="2" t="s">
        <v>14</v>
      </c>
      <c r="H40" s="13" t="s">
        <v>258</v>
      </c>
      <c r="I40" s="24" t="s">
        <v>288</v>
      </c>
      <c r="J40" s="24"/>
      <c r="K40" s="24"/>
      <c r="L40" s="24" t="s">
        <v>289</v>
      </c>
      <c r="M40" s="24" t="s">
        <v>27</v>
      </c>
    </row>
    <row r="41" spans="1:13" x14ac:dyDescent="0.3">
      <c r="A41" s="5" t="s">
        <v>165</v>
      </c>
      <c r="B41" s="5" t="s">
        <v>206</v>
      </c>
      <c r="C41" s="2">
        <v>15756</v>
      </c>
      <c r="D41" s="2">
        <v>16037</v>
      </c>
      <c r="E41" s="2" t="s">
        <v>7</v>
      </c>
      <c r="F41" s="2">
        <f t="shared" si="0"/>
        <v>282</v>
      </c>
      <c r="G41" s="2" t="s">
        <v>14</v>
      </c>
      <c r="H41" s="13" t="s">
        <v>258</v>
      </c>
      <c r="I41" s="24" t="s">
        <v>288</v>
      </c>
      <c r="J41" s="24"/>
      <c r="K41" s="24"/>
      <c r="L41" s="24" t="s">
        <v>290</v>
      </c>
      <c r="M41" s="24" t="s">
        <v>291</v>
      </c>
    </row>
    <row r="42" spans="1:13" x14ac:dyDescent="0.3">
      <c r="A42" s="5" t="s">
        <v>165</v>
      </c>
      <c r="B42" s="5" t="s">
        <v>207</v>
      </c>
      <c r="C42" s="2">
        <v>16385</v>
      </c>
      <c r="D42" s="2">
        <v>17709</v>
      </c>
      <c r="E42" s="2" t="s">
        <v>122</v>
      </c>
      <c r="F42" s="2">
        <f t="shared" si="0"/>
        <v>1325</v>
      </c>
      <c r="G42" s="2" t="s">
        <v>282</v>
      </c>
      <c r="H42" s="13" t="s">
        <v>258</v>
      </c>
      <c r="I42" s="25" t="s">
        <v>300</v>
      </c>
      <c r="J42" s="18" t="s">
        <v>145</v>
      </c>
      <c r="K42" s="18"/>
      <c r="L42" s="18" t="s">
        <v>145</v>
      </c>
      <c r="M42" s="18" t="s">
        <v>98</v>
      </c>
    </row>
    <row r="43" spans="1:13" x14ac:dyDescent="0.3">
      <c r="A43" s="5" t="s">
        <v>165</v>
      </c>
      <c r="B43" s="5" t="s">
        <v>208</v>
      </c>
      <c r="C43" s="2">
        <v>16385</v>
      </c>
      <c r="D43" s="2">
        <v>16405</v>
      </c>
      <c r="E43" s="2" t="s">
        <v>122</v>
      </c>
      <c r="F43" s="2">
        <f t="shared" si="0"/>
        <v>21</v>
      </c>
      <c r="G43" s="2" t="s">
        <v>8</v>
      </c>
      <c r="H43" s="13" t="s">
        <v>258</v>
      </c>
      <c r="I43" s="25" t="s">
        <v>300</v>
      </c>
      <c r="J43" s="18" t="s">
        <v>41</v>
      </c>
      <c r="K43" s="18"/>
      <c r="L43" s="18" t="s">
        <v>146</v>
      </c>
      <c r="M43" s="18" t="s">
        <v>43</v>
      </c>
    </row>
    <row r="44" spans="1:13" x14ac:dyDescent="0.3">
      <c r="A44" s="5" t="s">
        <v>165</v>
      </c>
      <c r="B44" s="5" t="s">
        <v>209</v>
      </c>
      <c r="C44" s="2">
        <v>16491</v>
      </c>
      <c r="D44" s="2">
        <v>17675</v>
      </c>
      <c r="E44" s="2" t="s">
        <v>122</v>
      </c>
      <c r="F44" s="2">
        <f t="shared" si="0"/>
        <v>1185</v>
      </c>
      <c r="G44" s="2" t="s">
        <v>14</v>
      </c>
      <c r="H44" s="13" t="s">
        <v>258</v>
      </c>
      <c r="I44" s="25" t="s">
        <v>300</v>
      </c>
      <c r="J44" s="18" t="s">
        <v>41</v>
      </c>
      <c r="K44" s="18"/>
      <c r="L44" s="18" t="s">
        <v>124</v>
      </c>
      <c r="M44" s="18" t="s">
        <v>99</v>
      </c>
    </row>
    <row r="45" spans="1:13" x14ac:dyDescent="0.3">
      <c r="A45" s="5" t="s">
        <v>165</v>
      </c>
      <c r="B45" s="5" t="s">
        <v>210</v>
      </c>
      <c r="C45" s="2">
        <v>17689</v>
      </c>
      <c r="D45" s="2">
        <v>17709</v>
      </c>
      <c r="E45" s="2" t="s">
        <v>122</v>
      </c>
      <c r="F45" s="2">
        <f t="shared" si="0"/>
        <v>21</v>
      </c>
      <c r="G45" s="2" t="s">
        <v>8</v>
      </c>
      <c r="H45" s="13" t="s">
        <v>258</v>
      </c>
      <c r="I45" s="25" t="s">
        <v>300</v>
      </c>
      <c r="J45" s="18" t="s">
        <v>41</v>
      </c>
      <c r="K45" s="18"/>
      <c r="L45" s="18" t="s">
        <v>147</v>
      </c>
      <c r="M45" s="18" t="s">
        <v>42</v>
      </c>
    </row>
    <row r="46" spans="1:13" x14ac:dyDescent="0.3">
      <c r="A46" s="5" t="s">
        <v>165</v>
      </c>
      <c r="B46" s="5" t="s">
        <v>211</v>
      </c>
      <c r="C46" s="2">
        <v>17994</v>
      </c>
      <c r="D46" s="2">
        <v>17996</v>
      </c>
      <c r="E46" s="2" t="s">
        <v>122</v>
      </c>
      <c r="F46" s="2">
        <f t="shared" si="0"/>
        <v>3</v>
      </c>
      <c r="G46" s="2" t="s">
        <v>8</v>
      </c>
      <c r="H46" s="13" t="s">
        <v>258</v>
      </c>
      <c r="I46" s="25" t="s">
        <v>300</v>
      </c>
      <c r="J46" s="19" t="s">
        <v>74</v>
      </c>
      <c r="K46" s="19"/>
      <c r="L46" s="19" t="s">
        <v>73</v>
      </c>
      <c r="M46" s="20" t="s">
        <v>276</v>
      </c>
    </row>
    <row r="47" spans="1:13" x14ac:dyDescent="0.3">
      <c r="A47" s="5" t="s">
        <v>165</v>
      </c>
      <c r="B47" s="5" t="s">
        <v>212</v>
      </c>
      <c r="C47" s="2">
        <v>17997</v>
      </c>
      <c r="D47" s="2">
        <v>19228</v>
      </c>
      <c r="E47" s="2" t="s">
        <v>122</v>
      </c>
      <c r="F47" s="2">
        <f t="shared" si="0"/>
        <v>1232</v>
      </c>
      <c r="G47" s="2" t="s">
        <v>282</v>
      </c>
      <c r="H47" s="13" t="s">
        <v>258</v>
      </c>
      <c r="I47" s="25" t="s">
        <v>300</v>
      </c>
      <c r="J47" s="19" t="s">
        <v>74</v>
      </c>
      <c r="K47" s="19"/>
      <c r="L47" s="19" t="s">
        <v>74</v>
      </c>
      <c r="M47" s="20" t="s">
        <v>105</v>
      </c>
    </row>
    <row r="48" spans="1:13" x14ac:dyDescent="0.3">
      <c r="A48" s="5" t="s">
        <v>165</v>
      </c>
      <c r="B48" s="5" t="s">
        <v>213</v>
      </c>
      <c r="C48" s="2">
        <v>17997</v>
      </c>
      <c r="D48" s="2">
        <v>18022</v>
      </c>
      <c r="E48" s="2" t="s">
        <v>122</v>
      </c>
      <c r="F48" s="2">
        <f t="shared" si="0"/>
        <v>26</v>
      </c>
      <c r="G48" s="2" t="s">
        <v>8</v>
      </c>
      <c r="H48" s="13" t="s">
        <v>258</v>
      </c>
      <c r="I48" s="25" t="s">
        <v>300</v>
      </c>
      <c r="J48" s="19" t="s">
        <v>74</v>
      </c>
      <c r="K48" s="19"/>
      <c r="L48" s="19" t="s">
        <v>75</v>
      </c>
      <c r="M48" s="20" t="s">
        <v>76</v>
      </c>
    </row>
    <row r="49" spans="1:13" x14ac:dyDescent="0.3">
      <c r="A49" s="5" t="s">
        <v>165</v>
      </c>
      <c r="B49" s="5" t="s">
        <v>214</v>
      </c>
      <c r="C49" s="2">
        <v>18060</v>
      </c>
      <c r="D49" s="2">
        <v>18338</v>
      </c>
      <c r="E49" s="2" t="s">
        <v>122</v>
      </c>
      <c r="F49" s="2">
        <f t="shared" si="0"/>
        <v>279</v>
      </c>
      <c r="G49" s="2" t="s">
        <v>14</v>
      </c>
      <c r="H49" s="13" t="s">
        <v>258</v>
      </c>
      <c r="I49" s="25" t="s">
        <v>300</v>
      </c>
      <c r="J49" s="19" t="s">
        <v>74</v>
      </c>
      <c r="K49" s="19"/>
      <c r="L49" s="19" t="s">
        <v>2</v>
      </c>
      <c r="M49" s="20" t="s">
        <v>112</v>
      </c>
    </row>
    <row r="50" spans="1:13" x14ac:dyDescent="0.3">
      <c r="A50" s="5" t="s">
        <v>165</v>
      </c>
      <c r="B50" s="5" t="s">
        <v>215</v>
      </c>
      <c r="C50" s="2">
        <v>18329</v>
      </c>
      <c r="D50" s="2">
        <v>19210</v>
      </c>
      <c r="E50" s="2" t="s">
        <v>122</v>
      </c>
      <c r="F50" s="2">
        <f t="shared" si="0"/>
        <v>882</v>
      </c>
      <c r="G50" s="2" t="s">
        <v>14</v>
      </c>
      <c r="H50" s="13" t="s">
        <v>258</v>
      </c>
      <c r="I50" s="25" t="s">
        <v>300</v>
      </c>
      <c r="J50" s="19" t="s">
        <v>74</v>
      </c>
      <c r="K50" s="19"/>
      <c r="L50" s="19" t="s">
        <v>3</v>
      </c>
      <c r="M50" s="20" t="s">
        <v>113</v>
      </c>
    </row>
    <row r="51" spans="1:13" x14ac:dyDescent="0.3">
      <c r="A51" s="5" t="s">
        <v>165</v>
      </c>
      <c r="B51" s="5" t="s">
        <v>216</v>
      </c>
      <c r="C51" s="2">
        <v>19203</v>
      </c>
      <c r="D51" s="2">
        <v>19228</v>
      </c>
      <c r="E51" s="2" t="s">
        <v>122</v>
      </c>
      <c r="F51" s="2">
        <f t="shared" si="0"/>
        <v>26</v>
      </c>
      <c r="G51" s="2" t="s">
        <v>8</v>
      </c>
      <c r="H51" s="13" t="s">
        <v>258</v>
      </c>
      <c r="I51" s="25" t="s">
        <v>300</v>
      </c>
      <c r="J51" s="19" t="s">
        <v>74</v>
      </c>
      <c r="K51" s="19"/>
      <c r="L51" s="19" t="s">
        <v>77</v>
      </c>
      <c r="M51" s="20" t="s">
        <v>78</v>
      </c>
    </row>
    <row r="52" spans="1:13" x14ac:dyDescent="0.3">
      <c r="A52" s="5" t="s">
        <v>165</v>
      </c>
      <c r="B52" s="5" t="s">
        <v>217</v>
      </c>
      <c r="C52" s="2">
        <v>19229</v>
      </c>
      <c r="D52" s="2">
        <v>19231</v>
      </c>
      <c r="E52" s="2" t="s">
        <v>122</v>
      </c>
      <c r="F52" s="2">
        <f t="shared" si="0"/>
        <v>3</v>
      </c>
      <c r="G52" s="2" t="s">
        <v>8</v>
      </c>
      <c r="H52" s="13" t="s">
        <v>258</v>
      </c>
      <c r="I52" s="25" t="s">
        <v>300</v>
      </c>
      <c r="J52" s="19" t="s">
        <v>74</v>
      </c>
      <c r="K52" s="19"/>
      <c r="L52" s="19" t="s">
        <v>73</v>
      </c>
      <c r="M52" s="20" t="s">
        <v>276</v>
      </c>
    </row>
    <row r="53" spans="1:13" x14ac:dyDescent="0.3">
      <c r="A53" s="5" t="s">
        <v>165</v>
      </c>
      <c r="B53" s="5" t="s">
        <v>218</v>
      </c>
      <c r="C53" s="2">
        <v>19309</v>
      </c>
      <c r="D53" s="2">
        <v>20784</v>
      </c>
      <c r="E53" s="2" t="s">
        <v>122</v>
      </c>
      <c r="F53" s="2">
        <f t="shared" si="0"/>
        <v>1476</v>
      </c>
      <c r="G53" s="2" t="s">
        <v>14</v>
      </c>
      <c r="H53" s="13" t="s">
        <v>258</v>
      </c>
      <c r="I53" s="25" t="s">
        <v>300</v>
      </c>
      <c r="J53" s="25"/>
      <c r="K53" s="25"/>
      <c r="L53" s="25" t="s">
        <v>301</v>
      </c>
      <c r="M53" s="25" t="s">
        <v>40</v>
      </c>
    </row>
    <row r="54" spans="1:13" x14ac:dyDescent="0.3">
      <c r="A54" s="5" t="s">
        <v>165</v>
      </c>
      <c r="B54" s="5" t="s">
        <v>219</v>
      </c>
      <c r="C54" s="2">
        <v>20840</v>
      </c>
      <c r="D54" s="2">
        <v>21724</v>
      </c>
      <c r="E54" s="2" t="s">
        <v>122</v>
      </c>
      <c r="F54" s="2">
        <f t="shared" si="0"/>
        <v>885</v>
      </c>
      <c r="G54" s="2" t="s">
        <v>14</v>
      </c>
      <c r="H54" s="13" t="s">
        <v>258</v>
      </c>
      <c r="I54" s="25" t="s">
        <v>300</v>
      </c>
      <c r="J54" s="25"/>
      <c r="K54" s="25"/>
      <c r="L54" s="25" t="s">
        <v>302</v>
      </c>
      <c r="M54" s="25" t="s">
        <v>39</v>
      </c>
    </row>
    <row r="55" spans="1:13" x14ac:dyDescent="0.3">
      <c r="A55" s="5" t="s">
        <v>165</v>
      </c>
      <c r="B55" s="5" t="s">
        <v>220</v>
      </c>
      <c r="C55" s="2">
        <v>22083</v>
      </c>
      <c r="D55" s="2">
        <v>22625</v>
      </c>
      <c r="E55" s="2" t="s">
        <v>7</v>
      </c>
      <c r="F55" s="2">
        <f t="shared" si="0"/>
        <v>543</v>
      </c>
      <c r="G55" s="2" t="s">
        <v>14</v>
      </c>
      <c r="H55" s="13" t="s">
        <v>258</v>
      </c>
      <c r="I55" s="25" t="s">
        <v>300</v>
      </c>
      <c r="J55" s="25"/>
      <c r="K55" s="25"/>
      <c r="L55" s="25" t="s">
        <v>303</v>
      </c>
      <c r="M55" s="25" t="s">
        <v>5</v>
      </c>
    </row>
    <row r="56" spans="1:13" x14ac:dyDescent="0.3">
      <c r="A56" s="5" t="s">
        <v>165</v>
      </c>
      <c r="B56" s="5" t="s">
        <v>221</v>
      </c>
      <c r="C56" s="2">
        <v>22692</v>
      </c>
      <c r="D56" s="2">
        <v>23519</v>
      </c>
      <c r="E56" s="2" t="s">
        <v>7</v>
      </c>
      <c r="F56" s="2">
        <f t="shared" si="0"/>
        <v>828</v>
      </c>
      <c r="G56" s="2" t="s">
        <v>14</v>
      </c>
      <c r="H56" s="13" t="s">
        <v>258</v>
      </c>
      <c r="I56" s="25" t="s">
        <v>300</v>
      </c>
      <c r="J56" s="25"/>
      <c r="K56" s="25"/>
      <c r="L56" s="25" t="s">
        <v>304</v>
      </c>
      <c r="M56" s="25" t="s">
        <v>38</v>
      </c>
    </row>
    <row r="57" spans="1:13" x14ac:dyDescent="0.3">
      <c r="A57" s="5" t="s">
        <v>165</v>
      </c>
      <c r="B57" s="5" t="s">
        <v>222</v>
      </c>
      <c r="C57" s="2">
        <v>23447</v>
      </c>
      <c r="D57" s="2">
        <v>28831</v>
      </c>
      <c r="E57" s="2" t="s">
        <v>122</v>
      </c>
      <c r="F57" s="2">
        <f t="shared" si="0"/>
        <v>5385</v>
      </c>
      <c r="G57" s="2" t="s">
        <v>282</v>
      </c>
      <c r="H57" s="13" t="s">
        <v>258</v>
      </c>
      <c r="I57" s="25" t="s">
        <v>300</v>
      </c>
      <c r="J57" s="21" t="s">
        <v>94</v>
      </c>
      <c r="K57" s="21"/>
      <c r="L57" s="21" t="s">
        <v>94</v>
      </c>
      <c r="M57" s="21" t="s">
        <v>299</v>
      </c>
    </row>
    <row r="58" spans="1:13" x14ac:dyDescent="0.3">
      <c r="A58" s="5" t="s">
        <v>165</v>
      </c>
      <c r="B58" s="5" t="s">
        <v>223</v>
      </c>
      <c r="C58" s="2">
        <v>23447</v>
      </c>
      <c r="D58" s="2">
        <v>24266</v>
      </c>
      <c r="E58" s="2" t="s">
        <v>122</v>
      </c>
      <c r="F58" s="2">
        <f t="shared" si="0"/>
        <v>820</v>
      </c>
      <c r="G58" s="2" t="s">
        <v>282</v>
      </c>
      <c r="H58" s="13" t="s">
        <v>258</v>
      </c>
      <c r="I58" s="25" t="s">
        <v>300</v>
      </c>
      <c r="J58" s="21" t="s">
        <v>94</v>
      </c>
      <c r="K58" s="3" t="s">
        <v>22</v>
      </c>
      <c r="L58" s="3" t="s">
        <v>148</v>
      </c>
      <c r="M58" s="3" t="s">
        <v>100</v>
      </c>
    </row>
    <row r="59" spans="1:13" x14ac:dyDescent="0.3">
      <c r="A59" s="5" t="s">
        <v>165</v>
      </c>
      <c r="B59" s="5" t="s">
        <v>224</v>
      </c>
      <c r="C59" s="2">
        <v>23447</v>
      </c>
      <c r="D59" s="2">
        <v>23460</v>
      </c>
      <c r="E59" s="2" t="s">
        <v>122</v>
      </c>
      <c r="F59" s="2">
        <f t="shared" si="0"/>
        <v>14</v>
      </c>
      <c r="G59" s="2" t="s">
        <v>8</v>
      </c>
      <c r="H59" s="13" t="s">
        <v>258</v>
      </c>
      <c r="I59" s="25" t="s">
        <v>300</v>
      </c>
      <c r="J59" s="21" t="s">
        <v>94</v>
      </c>
      <c r="K59" s="3" t="s">
        <v>22</v>
      </c>
      <c r="L59" s="3" t="s">
        <v>149</v>
      </c>
      <c r="M59" s="3" t="s">
        <v>23</v>
      </c>
    </row>
    <row r="60" spans="1:13" x14ac:dyDescent="0.3">
      <c r="A60" s="5" t="s">
        <v>165</v>
      </c>
      <c r="B60" s="5" t="s">
        <v>225</v>
      </c>
      <c r="C60" s="2">
        <v>23510</v>
      </c>
      <c r="D60" s="2">
        <v>24214</v>
      </c>
      <c r="E60" s="2" t="s">
        <v>122</v>
      </c>
      <c r="F60" s="2">
        <f t="shared" si="0"/>
        <v>705</v>
      </c>
      <c r="G60" s="2" t="s">
        <v>14</v>
      </c>
      <c r="H60" s="13" t="s">
        <v>258</v>
      </c>
      <c r="I60" s="25" t="s">
        <v>300</v>
      </c>
      <c r="J60" s="21" t="s">
        <v>94</v>
      </c>
      <c r="K60" s="3" t="s">
        <v>22</v>
      </c>
      <c r="L60" s="3" t="s">
        <v>24</v>
      </c>
      <c r="M60" s="3" t="s">
        <v>28</v>
      </c>
    </row>
    <row r="61" spans="1:13" x14ac:dyDescent="0.3">
      <c r="A61" s="5" t="s">
        <v>165</v>
      </c>
      <c r="B61" s="5" t="s">
        <v>226</v>
      </c>
      <c r="C61" s="2">
        <v>24253</v>
      </c>
      <c r="D61" s="2">
        <v>24266</v>
      </c>
      <c r="E61" s="2" t="s">
        <v>122</v>
      </c>
      <c r="F61" s="2">
        <f t="shared" si="0"/>
        <v>14</v>
      </c>
      <c r="G61" s="2" t="s">
        <v>8</v>
      </c>
      <c r="H61" s="13" t="s">
        <v>258</v>
      </c>
      <c r="I61" s="25" t="s">
        <v>300</v>
      </c>
      <c r="J61" s="21" t="s">
        <v>94</v>
      </c>
      <c r="K61" s="3" t="s">
        <v>22</v>
      </c>
      <c r="L61" s="3" t="s">
        <v>25</v>
      </c>
      <c r="M61" s="3" t="s">
        <v>26</v>
      </c>
    </row>
    <row r="62" spans="1:13" x14ac:dyDescent="0.3">
      <c r="A62" s="5" t="s">
        <v>165</v>
      </c>
      <c r="B62" s="5" t="s">
        <v>227</v>
      </c>
      <c r="C62" s="2">
        <v>24354</v>
      </c>
      <c r="D62" s="2">
        <v>24575</v>
      </c>
      <c r="E62" s="2" t="s">
        <v>7</v>
      </c>
      <c r="F62" s="2">
        <f t="shared" si="0"/>
        <v>222</v>
      </c>
      <c r="G62" s="2" t="s">
        <v>14</v>
      </c>
      <c r="H62" s="13" t="s">
        <v>258</v>
      </c>
      <c r="I62" s="22"/>
      <c r="J62" s="21" t="s">
        <v>94</v>
      </c>
      <c r="K62" s="21"/>
      <c r="L62" s="21" t="s">
        <v>36</v>
      </c>
      <c r="M62" s="21" t="s">
        <v>37</v>
      </c>
    </row>
    <row r="63" spans="1:13" x14ac:dyDescent="0.3">
      <c r="A63" s="5" t="s">
        <v>165</v>
      </c>
      <c r="B63" s="5" t="s">
        <v>228</v>
      </c>
      <c r="C63" s="2">
        <v>24572</v>
      </c>
      <c r="D63" s="2">
        <v>24850</v>
      </c>
      <c r="E63" s="2" t="s">
        <v>7</v>
      </c>
      <c r="F63" s="2">
        <f t="shared" si="0"/>
        <v>279</v>
      </c>
      <c r="G63" s="2" t="s">
        <v>14</v>
      </c>
      <c r="H63" s="13" t="s">
        <v>258</v>
      </c>
      <c r="I63" s="22"/>
      <c r="J63" s="21" t="s">
        <v>94</v>
      </c>
      <c r="K63" s="21"/>
      <c r="L63" s="21" t="s">
        <v>34</v>
      </c>
      <c r="M63" s="21" t="s">
        <v>35</v>
      </c>
    </row>
    <row r="64" spans="1:13" x14ac:dyDescent="0.3">
      <c r="A64" s="5" t="s">
        <v>165</v>
      </c>
      <c r="B64" s="5" t="s">
        <v>229</v>
      </c>
      <c r="C64" s="2">
        <v>24882</v>
      </c>
      <c r="D64" s="2">
        <v>25028</v>
      </c>
      <c r="E64" s="2" t="s">
        <v>7</v>
      </c>
      <c r="F64" s="2">
        <f t="shared" si="0"/>
        <v>147</v>
      </c>
      <c r="G64" s="2" t="s">
        <v>14</v>
      </c>
      <c r="H64" s="13" t="s">
        <v>258</v>
      </c>
      <c r="I64" s="22"/>
      <c r="J64" s="21" t="s">
        <v>94</v>
      </c>
      <c r="K64" s="21"/>
      <c r="L64" s="21" t="s">
        <v>32</v>
      </c>
      <c r="M64" s="21" t="s">
        <v>33</v>
      </c>
    </row>
    <row r="65" spans="1:13" x14ac:dyDescent="0.3">
      <c r="A65" s="5" t="s">
        <v>165</v>
      </c>
      <c r="B65" s="5" t="s">
        <v>230</v>
      </c>
      <c r="C65" s="2">
        <v>25116</v>
      </c>
      <c r="D65" s="2">
        <v>25244</v>
      </c>
      <c r="E65" s="2" t="s">
        <v>122</v>
      </c>
      <c r="F65" s="2">
        <f t="shared" si="0"/>
        <v>129</v>
      </c>
      <c r="G65" s="2" t="s">
        <v>14</v>
      </c>
      <c r="H65" s="13" t="s">
        <v>258</v>
      </c>
      <c r="I65" s="22"/>
      <c r="J65" s="21" t="s">
        <v>94</v>
      </c>
      <c r="K65" s="21"/>
      <c r="L65" s="21" t="s">
        <v>30</v>
      </c>
      <c r="M65" s="21" t="s">
        <v>31</v>
      </c>
    </row>
    <row r="66" spans="1:13" x14ac:dyDescent="0.3">
      <c r="A66" s="5" t="s">
        <v>165</v>
      </c>
      <c r="B66" s="5" t="s">
        <v>231</v>
      </c>
      <c r="C66" s="2">
        <v>25300</v>
      </c>
      <c r="D66" s="2">
        <v>26490</v>
      </c>
      <c r="E66" s="2" t="s">
        <v>7</v>
      </c>
      <c r="F66" s="2">
        <f t="shared" si="0"/>
        <v>1191</v>
      </c>
      <c r="G66" s="2" t="s">
        <v>14</v>
      </c>
      <c r="H66" s="13" t="s">
        <v>258</v>
      </c>
      <c r="I66" s="22"/>
      <c r="J66" s="21" t="s">
        <v>94</v>
      </c>
      <c r="K66" s="21"/>
      <c r="L66" s="21" t="s">
        <v>118</v>
      </c>
      <c r="M66" s="21" t="s">
        <v>89</v>
      </c>
    </row>
    <row r="67" spans="1:13" x14ac:dyDescent="0.3">
      <c r="A67" s="5" t="s">
        <v>165</v>
      </c>
      <c r="B67" s="5" t="s">
        <v>232</v>
      </c>
      <c r="C67" s="2">
        <v>26910</v>
      </c>
      <c r="D67" s="2">
        <v>27242</v>
      </c>
      <c r="E67" s="2" t="s">
        <v>122</v>
      </c>
      <c r="F67" s="2">
        <f t="shared" si="0"/>
        <v>333</v>
      </c>
      <c r="G67" s="2" t="s">
        <v>14</v>
      </c>
      <c r="H67" s="13" t="s">
        <v>258</v>
      </c>
      <c r="I67" s="22"/>
      <c r="J67" s="21" t="s">
        <v>94</v>
      </c>
      <c r="K67" s="21"/>
      <c r="L67" s="21" t="s">
        <v>150</v>
      </c>
      <c r="M67" s="21" t="s">
        <v>101</v>
      </c>
    </row>
    <row r="68" spans="1:13" x14ac:dyDescent="0.3">
      <c r="A68" s="5" t="s">
        <v>165</v>
      </c>
      <c r="B68" s="5" t="s">
        <v>233</v>
      </c>
      <c r="C68" s="2">
        <v>27229</v>
      </c>
      <c r="D68" s="2">
        <v>27543</v>
      </c>
      <c r="E68" s="2" t="s">
        <v>122</v>
      </c>
      <c r="F68" s="2">
        <f t="shared" ref="F68:F98" si="1">D68-C68+1</f>
        <v>315</v>
      </c>
      <c r="G68" s="2" t="s">
        <v>14</v>
      </c>
      <c r="H68" s="13" t="s">
        <v>258</v>
      </c>
      <c r="I68" s="22"/>
      <c r="J68" s="21" t="s">
        <v>94</v>
      </c>
      <c r="K68" s="21"/>
      <c r="L68" s="21" t="s">
        <v>151</v>
      </c>
      <c r="M68" s="21" t="s">
        <v>29</v>
      </c>
    </row>
    <row r="69" spans="1:13" x14ac:dyDescent="0.3">
      <c r="A69" s="5" t="s">
        <v>165</v>
      </c>
      <c r="B69" s="5" t="s">
        <v>234</v>
      </c>
      <c r="C69" s="2">
        <v>28012</v>
      </c>
      <c r="D69" s="2">
        <v>28831</v>
      </c>
      <c r="E69" s="2" t="s">
        <v>122</v>
      </c>
      <c r="F69" s="2">
        <f t="shared" si="1"/>
        <v>820</v>
      </c>
      <c r="G69" s="2" t="s">
        <v>282</v>
      </c>
      <c r="H69" s="13" t="s">
        <v>258</v>
      </c>
      <c r="I69" s="22"/>
      <c r="J69" s="21" t="s">
        <v>91</v>
      </c>
      <c r="K69" s="3" t="s">
        <v>148</v>
      </c>
      <c r="L69" s="3" t="s">
        <v>22</v>
      </c>
      <c r="M69" s="3" t="s">
        <v>100</v>
      </c>
    </row>
    <row r="70" spans="1:13" x14ac:dyDescent="0.3">
      <c r="A70" s="5" t="s">
        <v>165</v>
      </c>
      <c r="B70" s="5" t="s">
        <v>235</v>
      </c>
      <c r="C70" s="2">
        <v>28012</v>
      </c>
      <c r="D70" s="2">
        <v>28025</v>
      </c>
      <c r="E70" s="2" t="s">
        <v>122</v>
      </c>
      <c r="F70" s="2">
        <f t="shared" si="1"/>
        <v>14</v>
      </c>
      <c r="G70" s="2" t="s">
        <v>8</v>
      </c>
      <c r="H70" s="13" t="s">
        <v>258</v>
      </c>
      <c r="I70" s="22"/>
      <c r="J70" s="21" t="s">
        <v>94</v>
      </c>
      <c r="K70" s="3" t="s">
        <v>22</v>
      </c>
      <c r="L70" s="3" t="s">
        <v>149</v>
      </c>
      <c r="M70" s="3" t="s">
        <v>23</v>
      </c>
    </row>
    <row r="71" spans="1:13" x14ac:dyDescent="0.3">
      <c r="A71" s="5" t="s">
        <v>165</v>
      </c>
      <c r="B71" s="5" t="s">
        <v>236</v>
      </c>
      <c r="C71" s="2">
        <v>28075</v>
      </c>
      <c r="D71" s="2">
        <v>28779</v>
      </c>
      <c r="E71" s="2" t="s">
        <v>122</v>
      </c>
      <c r="F71" s="2">
        <f t="shared" si="1"/>
        <v>705</v>
      </c>
      <c r="G71" s="2" t="s">
        <v>14</v>
      </c>
      <c r="H71" s="13" t="s">
        <v>258</v>
      </c>
      <c r="I71" s="22"/>
      <c r="J71" s="21" t="s">
        <v>94</v>
      </c>
      <c r="K71" s="3" t="s">
        <v>22</v>
      </c>
      <c r="L71" s="3" t="s">
        <v>24</v>
      </c>
      <c r="M71" s="3" t="s">
        <v>28</v>
      </c>
    </row>
    <row r="72" spans="1:13" x14ac:dyDescent="0.3">
      <c r="A72" s="5" t="s">
        <v>165</v>
      </c>
      <c r="B72" s="5" t="s">
        <v>237</v>
      </c>
      <c r="C72" s="2">
        <v>28818</v>
      </c>
      <c r="D72" s="2">
        <v>28831</v>
      </c>
      <c r="E72" s="2" t="s">
        <v>122</v>
      </c>
      <c r="F72" s="2">
        <f t="shared" si="1"/>
        <v>14</v>
      </c>
      <c r="G72" s="2" t="s">
        <v>8</v>
      </c>
      <c r="H72" s="13" t="s">
        <v>258</v>
      </c>
      <c r="I72" s="22"/>
      <c r="J72" s="21" t="s">
        <v>91</v>
      </c>
      <c r="K72" s="3" t="s">
        <v>22</v>
      </c>
      <c r="L72" s="3" t="s">
        <v>25</v>
      </c>
      <c r="M72" s="3" t="s">
        <v>26</v>
      </c>
    </row>
    <row r="73" spans="1:13" x14ac:dyDescent="0.3">
      <c r="A73" s="5" t="s">
        <v>165</v>
      </c>
      <c r="B73" s="5" t="s">
        <v>238</v>
      </c>
      <c r="C73" s="2">
        <v>28819</v>
      </c>
      <c r="D73" s="2">
        <v>34002</v>
      </c>
      <c r="E73" s="2" t="s">
        <v>7</v>
      </c>
      <c r="F73" s="2">
        <f t="shared" si="1"/>
        <v>5184</v>
      </c>
      <c r="G73" s="2" t="s">
        <v>282</v>
      </c>
      <c r="H73" s="13" t="s">
        <v>258</v>
      </c>
      <c r="I73" s="6" t="s">
        <v>109</v>
      </c>
      <c r="J73" s="6"/>
      <c r="K73" s="6"/>
      <c r="L73" s="6" t="s">
        <v>88</v>
      </c>
      <c r="M73" s="6" t="s">
        <v>297</v>
      </c>
    </row>
    <row r="74" spans="1:13" x14ac:dyDescent="0.3">
      <c r="A74" s="5" t="s">
        <v>165</v>
      </c>
      <c r="B74" s="5" t="s">
        <v>239</v>
      </c>
      <c r="C74" s="2">
        <v>28819</v>
      </c>
      <c r="D74" s="2">
        <v>29057</v>
      </c>
      <c r="E74" s="2" t="s">
        <v>7</v>
      </c>
      <c r="F74" s="2">
        <f t="shared" si="1"/>
        <v>239</v>
      </c>
      <c r="G74" s="2" t="s">
        <v>92</v>
      </c>
      <c r="H74" s="13" t="s">
        <v>258</v>
      </c>
      <c r="I74" s="6" t="s">
        <v>88</v>
      </c>
      <c r="J74" s="6" t="s">
        <v>270</v>
      </c>
      <c r="K74" s="6"/>
      <c r="L74" s="6" t="s">
        <v>278</v>
      </c>
      <c r="M74" s="6" t="s">
        <v>115</v>
      </c>
    </row>
    <row r="75" spans="1:13" x14ac:dyDescent="0.3">
      <c r="A75" s="5" t="s">
        <v>165</v>
      </c>
      <c r="B75" s="5" t="s">
        <v>240</v>
      </c>
      <c r="C75" s="2">
        <v>29051</v>
      </c>
      <c r="D75" s="2">
        <v>29398</v>
      </c>
      <c r="E75" s="2" t="s">
        <v>7</v>
      </c>
      <c r="F75" s="2">
        <f t="shared" si="1"/>
        <v>348</v>
      </c>
      <c r="G75" s="2" t="s">
        <v>14</v>
      </c>
      <c r="H75" s="13" t="s">
        <v>258</v>
      </c>
      <c r="I75" s="6" t="s">
        <v>88</v>
      </c>
      <c r="J75" s="6" t="s">
        <v>270</v>
      </c>
      <c r="K75" s="6"/>
      <c r="L75" s="6" t="s">
        <v>13</v>
      </c>
      <c r="M75" s="6" t="s">
        <v>121</v>
      </c>
    </row>
    <row r="76" spans="1:13" x14ac:dyDescent="0.3">
      <c r="A76" s="5" t="s">
        <v>165</v>
      </c>
      <c r="B76" s="5" t="s">
        <v>241</v>
      </c>
      <c r="C76" s="2">
        <v>29501</v>
      </c>
      <c r="D76" s="2">
        <v>29590</v>
      </c>
      <c r="E76" s="2" t="s">
        <v>7</v>
      </c>
      <c r="F76" s="2">
        <f t="shared" si="1"/>
        <v>90</v>
      </c>
      <c r="G76" s="2" t="s">
        <v>19</v>
      </c>
      <c r="H76" s="13" t="s">
        <v>258</v>
      </c>
      <c r="I76" s="6" t="s">
        <v>88</v>
      </c>
      <c r="J76" s="6" t="s">
        <v>267</v>
      </c>
      <c r="K76" s="6"/>
      <c r="L76" s="6" t="s">
        <v>153</v>
      </c>
      <c r="M76" s="6" t="s">
        <v>114</v>
      </c>
    </row>
    <row r="77" spans="1:13" x14ac:dyDescent="0.3">
      <c r="A77" s="5" t="s">
        <v>165</v>
      </c>
      <c r="B77" s="5" t="s">
        <v>242</v>
      </c>
      <c r="C77" s="2">
        <v>29585</v>
      </c>
      <c r="D77" s="2">
        <v>30082</v>
      </c>
      <c r="E77" s="2" t="s">
        <v>7</v>
      </c>
      <c r="F77" s="2">
        <f t="shared" si="1"/>
        <v>498</v>
      </c>
      <c r="G77" s="2" t="s">
        <v>14</v>
      </c>
      <c r="H77" s="13" t="s">
        <v>258</v>
      </c>
      <c r="I77" s="6" t="s">
        <v>88</v>
      </c>
      <c r="J77" s="6" t="s">
        <v>267</v>
      </c>
      <c r="K77" s="6"/>
      <c r="L77" s="6" t="s">
        <v>152</v>
      </c>
      <c r="M77" s="6" t="s">
        <v>69</v>
      </c>
    </row>
    <row r="78" spans="1:13" x14ac:dyDescent="0.3">
      <c r="A78" s="5" t="s">
        <v>165</v>
      </c>
      <c r="B78" s="5" t="s">
        <v>243</v>
      </c>
      <c r="C78" s="2">
        <v>30085</v>
      </c>
      <c r="D78" s="2">
        <v>30198</v>
      </c>
      <c r="E78" s="2" t="s">
        <v>7</v>
      </c>
      <c r="F78" s="2">
        <f t="shared" si="1"/>
        <v>114</v>
      </c>
      <c r="G78" s="2" t="s">
        <v>19</v>
      </c>
      <c r="H78" s="13" t="s">
        <v>258</v>
      </c>
      <c r="I78" s="6" t="s">
        <v>88</v>
      </c>
      <c r="J78" s="6" t="s">
        <v>267</v>
      </c>
      <c r="K78" s="6"/>
      <c r="L78" s="6" t="s">
        <v>155</v>
      </c>
      <c r="M78" s="6" t="s">
        <v>111</v>
      </c>
    </row>
    <row r="79" spans="1:13" x14ac:dyDescent="0.3">
      <c r="A79" s="5" t="s">
        <v>165</v>
      </c>
      <c r="B79" s="5" t="s">
        <v>244</v>
      </c>
      <c r="C79" s="2">
        <v>30205</v>
      </c>
      <c r="D79" s="2">
        <v>30657</v>
      </c>
      <c r="E79" s="2" t="s">
        <v>7</v>
      </c>
      <c r="F79" s="2">
        <f t="shared" si="1"/>
        <v>453</v>
      </c>
      <c r="G79" s="2" t="s">
        <v>14</v>
      </c>
      <c r="H79" s="13" t="s">
        <v>258</v>
      </c>
      <c r="I79" s="6" t="s">
        <v>88</v>
      </c>
      <c r="J79" s="6" t="s">
        <v>267</v>
      </c>
      <c r="K79" s="6"/>
      <c r="L79" s="6" t="s">
        <v>154</v>
      </c>
      <c r="M79" s="6" t="s">
        <v>68</v>
      </c>
    </row>
    <row r="80" spans="1:13" x14ac:dyDescent="0.3">
      <c r="A80" s="5" t="s">
        <v>165</v>
      </c>
      <c r="B80" s="5" t="s">
        <v>245</v>
      </c>
      <c r="C80" s="2">
        <v>30688</v>
      </c>
      <c r="D80" s="2">
        <v>30765</v>
      </c>
      <c r="E80" s="2" t="s">
        <v>7</v>
      </c>
      <c r="F80" s="2">
        <f t="shared" si="1"/>
        <v>78</v>
      </c>
      <c r="G80" s="2" t="s">
        <v>19</v>
      </c>
      <c r="H80" s="13" t="s">
        <v>258</v>
      </c>
      <c r="I80" s="6" t="s">
        <v>88</v>
      </c>
      <c r="J80" s="6" t="s">
        <v>267</v>
      </c>
      <c r="K80" s="6"/>
      <c r="L80" s="6" t="s">
        <v>157</v>
      </c>
      <c r="M80" s="6" t="s">
        <v>67</v>
      </c>
    </row>
    <row r="81" spans="1:13" x14ac:dyDescent="0.3">
      <c r="A81" s="5" t="s">
        <v>165</v>
      </c>
      <c r="B81" s="5" t="s">
        <v>246</v>
      </c>
      <c r="C81" s="2">
        <v>30796</v>
      </c>
      <c r="D81" s="2">
        <v>31158</v>
      </c>
      <c r="E81" s="2" t="s">
        <v>7</v>
      </c>
      <c r="F81" s="2">
        <f t="shared" si="1"/>
        <v>363</v>
      </c>
      <c r="G81" s="2" t="s">
        <v>14</v>
      </c>
      <c r="H81" s="13" t="s">
        <v>258</v>
      </c>
      <c r="I81" s="6" t="s">
        <v>109</v>
      </c>
      <c r="J81" s="6" t="s">
        <v>267</v>
      </c>
      <c r="K81" s="6"/>
      <c r="L81" s="6" t="s">
        <v>156</v>
      </c>
      <c r="M81" s="6" t="s">
        <v>4</v>
      </c>
    </row>
    <row r="82" spans="1:13" x14ac:dyDescent="0.3">
      <c r="A82" s="5" t="s">
        <v>165</v>
      </c>
      <c r="B82" s="5" t="s">
        <v>247</v>
      </c>
      <c r="C82" s="2">
        <v>31218</v>
      </c>
      <c r="D82" s="2">
        <v>31343</v>
      </c>
      <c r="E82" s="2" t="s">
        <v>7</v>
      </c>
      <c r="F82" s="2">
        <f t="shared" si="1"/>
        <v>126</v>
      </c>
      <c r="G82" s="2" t="s">
        <v>19</v>
      </c>
      <c r="H82" s="13" t="s">
        <v>258</v>
      </c>
      <c r="I82" s="6" t="s">
        <v>88</v>
      </c>
      <c r="J82" s="6" t="s">
        <v>267</v>
      </c>
      <c r="K82" s="6"/>
      <c r="L82" s="6" t="s">
        <v>159</v>
      </c>
      <c r="M82" s="6" t="s">
        <v>110</v>
      </c>
    </row>
    <row r="83" spans="1:13" x14ac:dyDescent="0.3">
      <c r="A83" s="5" t="s">
        <v>165</v>
      </c>
      <c r="B83" s="5" t="s">
        <v>248</v>
      </c>
      <c r="C83" s="2">
        <v>31363</v>
      </c>
      <c r="D83" s="2">
        <v>32058</v>
      </c>
      <c r="E83" s="2" t="s">
        <v>7</v>
      </c>
      <c r="F83" s="2">
        <f t="shared" si="1"/>
        <v>696</v>
      </c>
      <c r="G83" s="2" t="s">
        <v>14</v>
      </c>
      <c r="H83" s="13" t="s">
        <v>258</v>
      </c>
      <c r="I83" s="6" t="s">
        <v>109</v>
      </c>
      <c r="J83" s="6" t="s">
        <v>267</v>
      </c>
      <c r="K83" s="6"/>
      <c r="L83" s="6" t="s">
        <v>158</v>
      </c>
      <c r="M83" s="6" t="s">
        <v>66</v>
      </c>
    </row>
    <row r="84" spans="1:13" x14ac:dyDescent="0.3">
      <c r="A84" s="5" t="s">
        <v>165</v>
      </c>
      <c r="B84" s="5" t="s">
        <v>249</v>
      </c>
      <c r="C84" s="2">
        <v>32229</v>
      </c>
      <c r="D84" s="2">
        <v>32291</v>
      </c>
      <c r="E84" s="2" t="s">
        <v>7</v>
      </c>
      <c r="F84" s="2">
        <f t="shared" si="1"/>
        <v>63</v>
      </c>
      <c r="G84" s="2" t="s">
        <v>19</v>
      </c>
      <c r="H84" s="13" t="s">
        <v>258</v>
      </c>
      <c r="I84" s="6" t="s">
        <v>88</v>
      </c>
      <c r="J84" s="6" t="s">
        <v>271</v>
      </c>
      <c r="K84" s="6"/>
      <c r="L84" s="6" t="s">
        <v>20</v>
      </c>
      <c r="M84" s="6" t="s">
        <v>21</v>
      </c>
    </row>
    <row r="85" spans="1:13" x14ac:dyDescent="0.3">
      <c r="A85" s="5" t="s">
        <v>165</v>
      </c>
      <c r="B85" s="5" t="s">
        <v>250</v>
      </c>
      <c r="C85" s="2">
        <v>32459</v>
      </c>
      <c r="D85" s="2">
        <v>32487</v>
      </c>
      <c r="E85" s="2" t="s">
        <v>7</v>
      </c>
      <c r="F85" s="2">
        <f t="shared" si="1"/>
        <v>29</v>
      </c>
      <c r="G85" s="2" t="s">
        <v>17</v>
      </c>
      <c r="H85" s="13" t="s">
        <v>258</v>
      </c>
      <c r="I85" s="6" t="s">
        <v>88</v>
      </c>
      <c r="J85" s="6" t="s">
        <v>271</v>
      </c>
      <c r="K85" s="6"/>
      <c r="L85" s="6" t="s">
        <v>160</v>
      </c>
      <c r="M85" s="6" t="s">
        <v>18</v>
      </c>
    </row>
    <row r="86" spans="1:13" x14ac:dyDescent="0.3">
      <c r="A86" s="5" t="s">
        <v>165</v>
      </c>
      <c r="B86" s="5" t="s">
        <v>251</v>
      </c>
      <c r="C86" s="2">
        <v>32459</v>
      </c>
      <c r="D86" s="2">
        <v>32464</v>
      </c>
      <c r="E86" s="2" t="s">
        <v>7</v>
      </c>
      <c r="F86" s="2">
        <f t="shared" si="1"/>
        <v>6</v>
      </c>
      <c r="G86" s="2" t="s">
        <v>17</v>
      </c>
      <c r="H86" s="13" t="s">
        <v>258</v>
      </c>
      <c r="I86" s="6" t="s">
        <v>109</v>
      </c>
      <c r="J86" s="6" t="s">
        <v>271</v>
      </c>
      <c r="K86" s="6"/>
      <c r="L86" s="8" t="s">
        <v>272</v>
      </c>
      <c r="M86" s="8" t="s">
        <v>104</v>
      </c>
    </row>
    <row r="87" spans="1:13" x14ac:dyDescent="0.3">
      <c r="A87" s="5" t="s">
        <v>165</v>
      </c>
      <c r="B87" s="5" t="s">
        <v>252</v>
      </c>
      <c r="C87" s="2">
        <v>32482</v>
      </c>
      <c r="D87" s="2">
        <v>32487</v>
      </c>
      <c r="E87" s="2" t="s">
        <v>7</v>
      </c>
      <c r="F87" s="2">
        <f t="shared" si="1"/>
        <v>6</v>
      </c>
      <c r="G87" s="2" t="s">
        <v>17</v>
      </c>
      <c r="H87" s="13" t="s">
        <v>258</v>
      </c>
      <c r="I87" s="6" t="s">
        <v>88</v>
      </c>
      <c r="J87" s="6" t="s">
        <v>271</v>
      </c>
      <c r="K87" s="6"/>
      <c r="L87" s="8" t="s">
        <v>273</v>
      </c>
      <c r="M87" s="8" t="s">
        <v>103</v>
      </c>
    </row>
    <row r="88" spans="1:13" x14ac:dyDescent="0.3">
      <c r="A88" s="5" t="s">
        <v>165</v>
      </c>
      <c r="B88" s="5" t="s">
        <v>253</v>
      </c>
      <c r="C88" s="2">
        <v>32372</v>
      </c>
      <c r="D88" s="2">
        <v>33298</v>
      </c>
      <c r="E88" s="2" t="s">
        <v>122</v>
      </c>
      <c r="F88" s="2">
        <f t="shared" si="1"/>
        <v>927</v>
      </c>
      <c r="G88" s="2" t="s">
        <v>92</v>
      </c>
      <c r="H88" s="13" t="s">
        <v>258</v>
      </c>
      <c r="I88" s="6" t="s">
        <v>88</v>
      </c>
      <c r="J88" s="6" t="s">
        <v>271</v>
      </c>
      <c r="K88" s="6"/>
      <c r="L88" s="6" t="s">
        <v>129</v>
      </c>
      <c r="M88" s="6" t="s">
        <v>268</v>
      </c>
    </row>
    <row r="89" spans="1:13" x14ac:dyDescent="0.3">
      <c r="A89" s="5" t="s">
        <v>165</v>
      </c>
      <c r="B89" s="5" t="s">
        <v>254</v>
      </c>
      <c r="C89" s="2">
        <v>33913</v>
      </c>
      <c r="D89" s="2">
        <v>34002</v>
      </c>
      <c r="E89" s="2" t="s">
        <v>122</v>
      </c>
      <c r="F89" s="2">
        <f t="shared" si="1"/>
        <v>90</v>
      </c>
      <c r="G89" s="2" t="s">
        <v>92</v>
      </c>
      <c r="H89" s="13" t="s">
        <v>258</v>
      </c>
      <c r="I89" s="6" t="s">
        <v>109</v>
      </c>
      <c r="J89" s="6" t="s">
        <v>271</v>
      </c>
      <c r="K89" s="6"/>
      <c r="L89" s="6" t="s">
        <v>128</v>
      </c>
      <c r="M89" s="6" t="s">
        <v>269</v>
      </c>
    </row>
    <row r="90" spans="1:13" x14ac:dyDescent="0.3">
      <c r="A90" s="5" t="s">
        <v>165</v>
      </c>
      <c r="B90" s="5" t="s">
        <v>255</v>
      </c>
      <c r="C90" s="2">
        <v>34104</v>
      </c>
      <c r="D90" s="2">
        <v>35720</v>
      </c>
      <c r="E90" s="2" t="s">
        <v>7</v>
      </c>
      <c r="F90" s="2">
        <f t="shared" si="1"/>
        <v>1617</v>
      </c>
      <c r="G90" s="2" t="s">
        <v>282</v>
      </c>
      <c r="H90" s="13" t="s">
        <v>258</v>
      </c>
      <c r="I90" s="7" t="s">
        <v>82</v>
      </c>
      <c r="J90" s="7"/>
      <c r="K90" s="7"/>
      <c r="L90" s="7" t="s">
        <v>82</v>
      </c>
      <c r="M90" s="7" t="s">
        <v>93</v>
      </c>
    </row>
    <row r="91" spans="1:13" x14ac:dyDescent="0.3">
      <c r="A91" s="5" t="s">
        <v>165</v>
      </c>
      <c r="B91" s="5" t="s">
        <v>256</v>
      </c>
      <c r="C91" s="2">
        <v>34104</v>
      </c>
      <c r="D91" s="2">
        <v>34127</v>
      </c>
      <c r="E91" s="2" t="s">
        <v>7</v>
      </c>
      <c r="F91" s="2">
        <f t="shared" si="1"/>
        <v>24</v>
      </c>
      <c r="G91" s="2" t="s">
        <v>8</v>
      </c>
      <c r="H91" s="13" t="s">
        <v>258</v>
      </c>
      <c r="I91" s="7" t="s">
        <v>82</v>
      </c>
      <c r="J91" s="7"/>
      <c r="K91" s="7"/>
      <c r="L91" s="7" t="s">
        <v>85</v>
      </c>
      <c r="M91" s="7" t="s">
        <v>86</v>
      </c>
    </row>
    <row r="92" spans="1:13" x14ac:dyDescent="0.3">
      <c r="A92" s="5" t="s">
        <v>165</v>
      </c>
      <c r="B92" s="5" t="s">
        <v>257</v>
      </c>
      <c r="C92" s="2">
        <v>34269</v>
      </c>
      <c r="D92" s="2">
        <v>35639</v>
      </c>
      <c r="E92" s="2" t="s">
        <v>7</v>
      </c>
      <c r="F92" s="2">
        <f t="shared" si="1"/>
        <v>1371</v>
      </c>
      <c r="G92" s="2" t="s">
        <v>14</v>
      </c>
      <c r="H92" s="13" t="s">
        <v>258</v>
      </c>
      <c r="I92" s="7" t="s">
        <v>82</v>
      </c>
      <c r="J92" s="7"/>
      <c r="K92" s="7"/>
      <c r="L92" s="7" t="s">
        <v>124</v>
      </c>
      <c r="M92" s="7" t="s">
        <v>102</v>
      </c>
    </row>
    <row r="93" spans="1:13" x14ac:dyDescent="0.3">
      <c r="A93" s="5" t="s">
        <v>165</v>
      </c>
      <c r="B93" s="5" t="s">
        <v>274</v>
      </c>
      <c r="C93" s="2">
        <v>35697</v>
      </c>
      <c r="D93" s="2">
        <v>35720</v>
      </c>
      <c r="E93" s="2" t="s">
        <v>7</v>
      </c>
      <c r="F93" s="2">
        <f t="shared" si="1"/>
        <v>24</v>
      </c>
      <c r="G93" s="2" t="s">
        <v>8</v>
      </c>
      <c r="H93" s="13" t="s">
        <v>258</v>
      </c>
      <c r="I93" s="7" t="s">
        <v>82</v>
      </c>
      <c r="J93" s="7"/>
      <c r="K93" s="7"/>
      <c r="L93" s="7" t="s">
        <v>83</v>
      </c>
      <c r="M93" s="7" t="s">
        <v>84</v>
      </c>
    </row>
    <row r="94" spans="1:13" x14ac:dyDescent="0.3">
      <c r="A94" s="5" t="s">
        <v>165</v>
      </c>
      <c r="B94" s="5" t="s">
        <v>277</v>
      </c>
      <c r="C94" s="2">
        <v>35766</v>
      </c>
      <c r="D94" s="2">
        <v>42254</v>
      </c>
      <c r="E94" s="2" t="s">
        <v>122</v>
      </c>
      <c r="F94" s="2">
        <f t="shared" si="1"/>
        <v>6489</v>
      </c>
      <c r="G94" s="2" t="s">
        <v>282</v>
      </c>
      <c r="H94" s="13" t="s">
        <v>258</v>
      </c>
      <c r="I94" s="23" t="s">
        <v>293</v>
      </c>
      <c r="J94" s="23"/>
      <c r="K94" s="23"/>
      <c r="L94" s="23" t="s">
        <v>293</v>
      </c>
      <c r="M94" s="23" t="s">
        <v>294</v>
      </c>
    </row>
    <row r="95" spans="1:13" x14ac:dyDescent="0.3">
      <c r="A95" s="5" t="s">
        <v>165</v>
      </c>
      <c r="B95" s="5" t="s">
        <v>281</v>
      </c>
      <c r="C95" s="2">
        <v>35766</v>
      </c>
      <c r="D95" s="2">
        <v>36323</v>
      </c>
      <c r="E95" s="2" t="s">
        <v>7</v>
      </c>
      <c r="F95" s="2">
        <f t="shared" si="1"/>
        <v>558</v>
      </c>
      <c r="G95" s="2" t="s">
        <v>14</v>
      </c>
      <c r="H95" s="13" t="s">
        <v>258</v>
      </c>
      <c r="I95" s="23" t="s">
        <v>293</v>
      </c>
      <c r="J95" s="23" t="s">
        <v>295</v>
      </c>
      <c r="K95" s="23"/>
      <c r="L95" s="23" t="s">
        <v>161</v>
      </c>
      <c r="M95" s="23" t="s">
        <v>12</v>
      </c>
    </row>
    <row r="96" spans="1:13" x14ac:dyDescent="0.3">
      <c r="A96" s="5" t="s">
        <v>165</v>
      </c>
      <c r="B96" s="5" t="s">
        <v>292</v>
      </c>
      <c r="C96" s="2">
        <v>36503</v>
      </c>
      <c r="D96" s="2">
        <v>37666</v>
      </c>
      <c r="E96" s="2" t="s">
        <v>122</v>
      </c>
      <c r="F96" s="2">
        <f t="shared" si="1"/>
        <v>1164</v>
      </c>
      <c r="G96" s="2" t="s">
        <v>14</v>
      </c>
      <c r="H96" s="13" t="s">
        <v>258</v>
      </c>
      <c r="I96" s="23" t="s">
        <v>293</v>
      </c>
      <c r="J96" s="23" t="s">
        <v>295</v>
      </c>
      <c r="K96" s="23"/>
      <c r="L96" s="23" t="s">
        <v>162</v>
      </c>
      <c r="M96" s="23" t="s">
        <v>11</v>
      </c>
    </row>
    <row r="97" spans="1:13" x14ac:dyDescent="0.3">
      <c r="A97" s="5" t="s">
        <v>165</v>
      </c>
      <c r="B97" s="5" t="s">
        <v>296</v>
      </c>
      <c r="C97" s="2">
        <v>37682</v>
      </c>
      <c r="D97" s="2">
        <v>40816</v>
      </c>
      <c r="E97" s="2" t="s">
        <v>122</v>
      </c>
      <c r="F97" s="2">
        <f t="shared" si="1"/>
        <v>3135</v>
      </c>
      <c r="G97" s="2" t="s">
        <v>14</v>
      </c>
      <c r="H97" s="13" t="s">
        <v>258</v>
      </c>
      <c r="I97" s="23" t="s">
        <v>293</v>
      </c>
      <c r="J97" s="23" t="s">
        <v>295</v>
      </c>
      <c r="K97" s="23"/>
      <c r="L97" s="23" t="s">
        <v>163</v>
      </c>
      <c r="M97" s="23" t="s">
        <v>10</v>
      </c>
    </row>
    <row r="98" spans="1:13" x14ac:dyDescent="0.3">
      <c r="A98" s="5" t="s">
        <v>165</v>
      </c>
      <c r="B98" s="5" t="s">
        <v>298</v>
      </c>
      <c r="C98" s="2">
        <v>40821</v>
      </c>
      <c r="D98" s="2">
        <v>42254</v>
      </c>
      <c r="E98" s="2" t="s">
        <v>122</v>
      </c>
      <c r="F98" s="2">
        <f t="shared" si="1"/>
        <v>1434</v>
      </c>
      <c r="G98" s="2" t="s">
        <v>14</v>
      </c>
      <c r="H98" s="13" t="s">
        <v>258</v>
      </c>
      <c r="I98" s="23" t="s">
        <v>293</v>
      </c>
      <c r="J98" s="23" t="s">
        <v>295</v>
      </c>
      <c r="K98" s="23"/>
      <c r="L98" s="23" t="s">
        <v>164</v>
      </c>
      <c r="M98" s="23" t="s">
        <v>9</v>
      </c>
    </row>
  </sheetData>
  <sortState xmlns:xlrd2="http://schemas.microsoft.com/office/spreadsheetml/2017/richdata2" ref="A2:M98">
    <sortCondition descending="1" ref="B2:B98"/>
  </sortState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Tn1403-related region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2020-09-21T14:42:20Z</dcterms:modified>
</cp:coreProperties>
</file>